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<sst xmlns="http://schemas.openxmlformats.org/spreadsheetml/2006/main" count="105" uniqueCount="87">
  <si>
    <t>项目支出绩效自评表</t>
  </si>
  <si>
    <t>（2021年度）</t>
  </si>
  <si>
    <t>预算单位（盖章）：</t>
  </si>
  <si>
    <t>兴县农业农村局</t>
  </si>
  <si>
    <t>项目名称</t>
  </si>
  <si>
    <t>2021年生猪养殖建设项目</t>
  </si>
  <si>
    <t>资金来源</t>
  </si>
  <si>
    <r>
      <rPr>
        <sz val="11"/>
        <color theme="1"/>
        <rFont val="宋体"/>
        <charset val="134"/>
        <scheme val="minor"/>
      </rPr>
      <t xml:space="preserve">本级安排 </t>
    </r>
    <r>
      <rPr>
        <sz val="11"/>
        <color theme="1"/>
        <rFont val="Wingdings 2"/>
        <charset val="134"/>
      </rPr>
      <t>R</t>
    </r>
    <r>
      <rPr>
        <sz val="11"/>
        <color theme="1"/>
        <rFont val="宋体"/>
        <charset val="134"/>
        <scheme val="minor"/>
      </rPr>
      <t xml:space="preserve">     上级转移支付  </t>
    </r>
    <r>
      <rPr>
        <sz val="11"/>
        <color theme="1"/>
        <rFont val="Wingdings 2"/>
        <charset val="134"/>
      </rPr>
      <t>£</t>
    </r>
  </si>
  <si>
    <t>主管部门</t>
  </si>
  <si>
    <t>实施单位</t>
  </si>
  <si>
    <t>项目资金
（万元）
（10分）</t>
  </si>
  <si>
    <t>年初预算数</t>
  </si>
  <si>
    <t>全年预算数</t>
  </si>
  <si>
    <t>全年执行数</t>
  </si>
  <si>
    <t>分值
（10分）</t>
  </si>
  <si>
    <t>执行率</t>
  </si>
  <si>
    <t>得分</t>
  </si>
  <si>
    <t>得分计算方法</t>
  </si>
  <si>
    <t>年度资金总额</t>
  </si>
  <si>
    <t>执行率≠该指标分值
最高不得超过分值上限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</si>
  <si>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</si>
  <si>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</si>
  <si>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</si>
  <si>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</si>
  <si>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</si>
  <si>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</si>
  <si>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</si>
  <si>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为助力我县脱贫攻坚工作，推动我县生猪养殖产业发展，在我县奥家湾乡二十里铺村、蔡家崖乡五龙堂村、康宁镇曹家坡村及孟家坪乡石沟村实施生猪繁养殖建设项目。</t>
  </si>
  <si>
    <t>年度预期目标已完成。</t>
  </si>
  <si>
    <t>绩
效
指
标</t>
  </si>
  <si>
    <t>一级指标</t>
  </si>
  <si>
    <t>二级指标</t>
  </si>
  <si>
    <t>三级指标</t>
  </si>
  <si>
    <t>年度指标值</t>
  </si>
  <si>
    <t>实际完成值</t>
  </si>
  <si>
    <t>分值</t>
  </si>
  <si>
    <t>评分标准</t>
  </si>
  <si>
    <t>未完成原因</t>
  </si>
  <si>
    <t>产出指标（50分）</t>
  </si>
  <si>
    <t>数量指标</t>
  </si>
  <si>
    <t>奥家湾乡养殖基地</t>
  </si>
  <si>
    <t>1座</t>
  </si>
  <si>
    <t>实际完成率*分值计算得分</t>
  </si>
  <si>
    <t>康宁镇养殖基地</t>
  </si>
  <si>
    <t>蔡家崖乡养殖基地</t>
  </si>
  <si>
    <t>孟家坪乡养殖基地</t>
  </si>
  <si>
    <t>质量指标</t>
  </si>
  <si>
    <t>验收合格率</t>
  </si>
  <si>
    <r>
      <rPr>
        <sz val="11"/>
        <color theme="1"/>
        <rFont val="宋体"/>
        <charset val="134"/>
      </rPr>
      <t>＞</t>
    </r>
    <r>
      <rPr>
        <sz val="11"/>
        <color theme="1"/>
        <rFont val="Arial Narrow"/>
        <charset val="134"/>
      </rPr>
      <t>95%</t>
    </r>
  </si>
  <si>
    <t>有一项不合格扣1分，扣完为止</t>
  </si>
  <si>
    <t>时效指标</t>
  </si>
  <si>
    <t>投入运行率</t>
  </si>
  <si>
    <t>按计划时间完成</t>
  </si>
  <si>
    <t>已按时完成</t>
  </si>
  <si>
    <t>按计划时间开始并完成</t>
  </si>
  <si>
    <t>成本指标</t>
  </si>
  <si>
    <t>预算成本完成率</t>
  </si>
  <si>
    <t>实际成本占预算成本的比例*分值</t>
  </si>
  <si>
    <t>效益指标
（30分）</t>
  </si>
  <si>
    <t>经济效益指标</t>
  </si>
  <si>
    <t>经济效益</t>
  </si>
  <si>
    <t>产生较好经济效益</t>
  </si>
  <si>
    <t>经济效益良好</t>
  </si>
  <si>
    <t>明显改善经济8分，一般4分，未改善经济0分。</t>
  </si>
  <si>
    <t>社会效益指标</t>
  </si>
  <si>
    <t>社会效益</t>
  </si>
  <si>
    <t>产生较好社会反响</t>
  </si>
  <si>
    <t>社会效益良好</t>
  </si>
  <si>
    <t>社会反响好8分，反响一般4分，反响较差不得分。</t>
  </si>
  <si>
    <t>生态效益指标</t>
  </si>
  <si>
    <t>生态效益</t>
  </si>
  <si>
    <t>生态效益良好</t>
  </si>
  <si>
    <t>生态效益良好7分，效益一般3分，效益较差不得分。</t>
  </si>
  <si>
    <t>可持续影响指标</t>
  </si>
  <si>
    <t>可持续影响</t>
  </si>
  <si>
    <t>产生较强的可持续影响</t>
  </si>
  <si>
    <t>可持续影响较强</t>
  </si>
  <si>
    <t>可持续性强7分，一般3分，不具有可持续性0分。</t>
  </si>
  <si>
    <t>满意度指标
（10分）</t>
  </si>
  <si>
    <t>服务对象满意度指标</t>
  </si>
  <si>
    <t>服务对象满意度</t>
  </si>
  <si>
    <t>＞95%</t>
  </si>
  <si>
    <t>群众满意度达到90%以上得满分，否则酌情扣分</t>
  </si>
  <si>
    <t>总分</t>
  </si>
  <si>
    <t>项目用款单位
自我评定</t>
  </si>
  <si>
    <r>
      <rPr>
        <sz val="11"/>
        <color theme="1"/>
        <rFont val="宋体"/>
        <charset val="134"/>
        <scheme val="minor"/>
      </rPr>
      <t xml:space="preserve">优 </t>
    </r>
    <r>
      <rPr>
        <sz val="11"/>
        <color theme="1"/>
        <rFont val="Wingdings 2"/>
        <charset val="134"/>
      </rPr>
      <t>R</t>
    </r>
    <r>
      <rPr>
        <sz val="11"/>
        <color theme="1"/>
        <rFont val="宋体"/>
        <charset val="134"/>
        <scheme val="minor"/>
      </rPr>
      <t xml:space="preserve">                 良 </t>
    </r>
    <r>
      <rPr>
        <sz val="11"/>
        <color theme="1"/>
        <rFont val="Wingdings 2"/>
        <charset val="134"/>
      </rPr>
      <t>£</t>
    </r>
    <r>
      <rPr>
        <sz val="11"/>
        <color theme="1"/>
        <rFont val="宋体"/>
        <charset val="134"/>
        <scheme val="minor"/>
      </rPr>
      <t xml:space="preserve">                 中 </t>
    </r>
    <r>
      <rPr>
        <sz val="11"/>
        <color theme="1"/>
        <rFont val="Wingdings 2"/>
        <charset val="134"/>
      </rPr>
      <t>£</t>
    </r>
    <r>
      <rPr>
        <sz val="11"/>
        <color theme="1"/>
        <rFont val="宋体"/>
        <charset val="134"/>
        <scheme val="minor"/>
      </rPr>
      <t xml:space="preserve">                 差 </t>
    </r>
    <r>
      <rPr>
        <sz val="11"/>
        <color theme="1"/>
        <rFont val="Wingdings 2"/>
        <charset val="134"/>
      </rPr>
      <t>£</t>
    </r>
  </si>
  <si>
    <t>主管部门
审核结论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</si>
</sst>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_ "/>
  </numFmts>
  <fonts count="26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Arial Narrow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Arial Narrow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Wingdings 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8" applyNumberFormat="0" applyAlignment="0" applyProtection="0">
      <alignment vertical="center"/>
    </xf>
    <xf numFmtId="0" fontId="19" fillId="11" borderId="4" applyNumberFormat="0" applyAlignment="0" applyProtection="0">
      <alignment vertical="center"/>
    </xf>
    <xf numFmtId="0" fontId="20" fillId="12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176" fontId="2" fillId="0" borderId="1" xfId="0" applyNumberFormat="1" applyFont="1" applyBorder="1" applyAlignment="1">
      <alignment horizontal="right" vertical="center"/>
    </xf>
    <xf numFmtId="10" fontId="2" fillId="0" borderId="1" xfId="11" applyNumberFormat="1" applyFont="1" applyBorder="1" applyAlignment="1">
      <alignment horizontal="right" vertical="center"/>
    </xf>
    <xf numFmtId="176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177" fontId="2" fillId="0" borderId="1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9" fontId="5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tabSelected="1" topLeftCell="A14" workbookViewId="0">
      <selection activeCell="F20" sqref="F20"/>
    </sheetView>
  </sheetViews>
  <sheetFormatPr defaultColWidth="9" defaultRowHeight="13.5"/>
  <cols>
    <col min="1" max="1" width="7.55833333333333" customWidth="1"/>
    <col min="2" max="2" width="11.225" customWidth="1"/>
    <col min="3" max="3" width="20.8916666666667" customWidth="1"/>
    <col min="4" max="5" width="18.6666666666667" customWidth="1"/>
    <col min="6" max="6" width="16.4416666666667" customWidth="1"/>
    <col min="7" max="7" width="12.5583333333333" customWidth="1"/>
    <col min="8" max="8" width="31" customWidth="1"/>
    <col min="9" max="9" width="15" customWidth="1"/>
    <col min="10" max="10" width="13.225" customWidth="1"/>
  </cols>
  <sheetData>
    <row r="1" ht="40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ht="20" customHeight="1" spans="1:3">
      <c r="A3" t="s">
        <v>2</v>
      </c>
      <c r="C3" t="s">
        <v>3</v>
      </c>
    </row>
    <row r="4" ht="18" customHeight="1" spans="1:10">
      <c r="A4" s="3" t="s">
        <v>4</v>
      </c>
      <c r="B4" s="3"/>
      <c r="C4" s="3" t="s">
        <v>5</v>
      </c>
      <c r="D4" s="3"/>
      <c r="E4" s="3"/>
      <c r="F4" s="3" t="s">
        <v>6</v>
      </c>
      <c r="G4" s="4" t="s">
        <v>7</v>
      </c>
      <c r="H4" s="3"/>
      <c r="I4" s="3"/>
      <c r="J4" s="3"/>
    </row>
    <row r="5" ht="18" customHeight="1" spans="1:10">
      <c r="A5" s="3" t="s">
        <v>8</v>
      </c>
      <c r="B5" s="3"/>
      <c r="C5" s="3" t="s">
        <v>3</v>
      </c>
      <c r="D5" s="3"/>
      <c r="E5" s="3"/>
      <c r="F5" s="3" t="s">
        <v>9</v>
      </c>
      <c r="G5" s="3" t="s">
        <v>3</v>
      </c>
      <c r="H5" s="3"/>
      <c r="I5" s="3"/>
      <c r="J5" s="3"/>
    </row>
    <row r="6" s="1" customFormat="1" ht="18" customHeight="1" spans="1:10">
      <c r="A6" s="5" t="s">
        <v>10</v>
      </c>
      <c r="B6" s="5"/>
      <c r="C6" s="3"/>
      <c r="D6" s="3" t="s">
        <v>11</v>
      </c>
      <c r="E6" s="3" t="s">
        <v>12</v>
      </c>
      <c r="F6" s="3" t="s">
        <v>13</v>
      </c>
      <c r="G6" s="5" t="s">
        <v>14</v>
      </c>
      <c r="H6" s="3" t="s">
        <v>15</v>
      </c>
      <c r="I6" s="3" t="s">
        <v>16</v>
      </c>
      <c r="J6" s="3" t="s">
        <v>17</v>
      </c>
    </row>
    <row r="7" ht="18" customHeight="1" spans="1:10">
      <c r="A7" s="5"/>
      <c r="B7" s="5"/>
      <c r="C7" s="6" t="s">
        <v>18</v>
      </c>
      <c r="D7" s="7">
        <v>448</v>
      </c>
      <c r="E7" s="7">
        <v>448</v>
      </c>
      <c r="F7" s="7">
        <v>447.58</v>
      </c>
      <c r="G7" s="7">
        <v>10</v>
      </c>
      <c r="H7" s="8">
        <f>F7/E7</f>
        <v>0.9990625</v>
      </c>
      <c r="I7" s="7">
        <f>H7*G7</f>
        <v>9.990625</v>
      </c>
      <c r="J7" s="5" t="s">
        <v>19</v>
      </c>
    </row>
    <row r="8" ht="18" customHeight="1" spans="1:10">
      <c r="A8" s="5"/>
      <c r="B8" s="5"/>
      <c r="C8" s="6" t="s">
        <v>20</v>
      </c>
      <c r="D8" s="7">
        <v>448</v>
      </c>
      <c r="E8" s="7">
        <v>448</v>
      </c>
      <c r="F8" s="7">
        <v>447.58</v>
      </c>
      <c r="G8" s="9" t="s">
        <v>21</v>
      </c>
      <c r="H8" s="8"/>
      <c r="I8" s="9" t="s">
        <v>21</v>
      </c>
      <c r="J8" s="5"/>
    </row>
    <row r="9" ht="18" customHeight="1" spans="1:10">
      <c r="A9" s="5"/>
      <c r="B9" s="5"/>
      <c r="C9" s="6" t="s">
        <v>22</v>
      </c>
      <c r="D9" s="7"/>
      <c r="E9" s="7"/>
      <c r="F9" s="7"/>
      <c r="G9" s="7"/>
      <c r="H9" s="8"/>
      <c r="I9" s="7"/>
      <c r="J9" s="5"/>
    </row>
    <row r="10" ht="18" customHeight="1" spans="1:10">
      <c r="A10" s="5"/>
      <c r="B10" s="5"/>
      <c r="C10" s="6" t="s">
        <v>23</v>
      </c>
      <c r="D10" s="7"/>
      <c r="E10" s="7"/>
      <c r="F10" s="7"/>
      <c r="G10" s="9" t="s">
        <v>21</v>
      </c>
      <c r="H10" s="8"/>
      <c r="I10" s="9" t="s">
        <v>21</v>
      </c>
      <c r="J10" s="5"/>
    </row>
    <row r="11" ht="18" customHeight="1" spans="1:10">
      <c r="A11" s="5" t="s">
        <v>24</v>
      </c>
      <c r="B11" s="3" t="s">
        <v>25</v>
      </c>
      <c r="C11" s="3"/>
      <c r="D11" s="3"/>
      <c r="E11" s="3"/>
      <c r="F11" s="3"/>
      <c r="G11" s="3" t="s">
        <v>26</v>
      </c>
      <c r="H11" s="3"/>
      <c r="I11" s="3"/>
      <c r="J11" s="3"/>
    </row>
    <row r="12" ht="51" customHeight="1" spans="1:10">
      <c r="A12" s="5"/>
      <c r="B12" s="10" t="s">
        <v>27</v>
      </c>
      <c r="C12" s="10"/>
      <c r="D12" s="10"/>
      <c r="E12" s="10"/>
      <c r="F12" s="10"/>
      <c r="G12" s="5" t="s">
        <v>28</v>
      </c>
      <c r="H12" s="5"/>
      <c r="I12" s="5"/>
      <c r="J12" s="5"/>
    </row>
    <row r="13" ht="30" customHeight="1" spans="1:10">
      <c r="A13" s="5"/>
      <c r="B13" s="10"/>
      <c r="C13" s="10"/>
      <c r="D13" s="10"/>
      <c r="E13" s="10"/>
      <c r="F13" s="10"/>
      <c r="G13" s="5"/>
      <c r="H13" s="5"/>
      <c r="I13" s="5"/>
      <c r="J13" s="5"/>
    </row>
    <row r="14" s="1" customFormat="1" ht="18" customHeight="1" spans="1:10">
      <c r="A14" s="5" t="s">
        <v>29</v>
      </c>
      <c r="B14" s="3" t="s">
        <v>30</v>
      </c>
      <c r="C14" s="3" t="s">
        <v>31</v>
      </c>
      <c r="D14" s="3" t="s">
        <v>32</v>
      </c>
      <c r="E14" s="3" t="s">
        <v>33</v>
      </c>
      <c r="F14" s="3" t="s">
        <v>34</v>
      </c>
      <c r="G14" s="3" t="s">
        <v>35</v>
      </c>
      <c r="H14" s="3" t="s">
        <v>36</v>
      </c>
      <c r="I14" s="3" t="s">
        <v>16</v>
      </c>
      <c r="J14" s="3" t="s">
        <v>37</v>
      </c>
    </row>
    <row r="15" ht="18" customHeight="1" spans="1:10">
      <c r="A15" s="5"/>
      <c r="B15" s="5" t="s">
        <v>38</v>
      </c>
      <c r="C15" s="11" t="s">
        <v>39</v>
      </c>
      <c r="D15" s="6" t="s">
        <v>40</v>
      </c>
      <c r="E15" s="12" t="s">
        <v>41</v>
      </c>
      <c r="F15" s="12" t="s">
        <v>41</v>
      </c>
      <c r="G15" s="7">
        <v>6</v>
      </c>
      <c r="H15" s="6" t="s">
        <v>42</v>
      </c>
      <c r="I15" s="7">
        <v>6</v>
      </c>
      <c r="J15" s="6"/>
    </row>
    <row r="16" ht="18" customHeight="1" spans="1:10">
      <c r="A16" s="5"/>
      <c r="B16" s="5"/>
      <c r="C16" s="13"/>
      <c r="D16" s="6" t="s">
        <v>43</v>
      </c>
      <c r="E16" s="12" t="s">
        <v>41</v>
      </c>
      <c r="F16" s="12" t="s">
        <v>41</v>
      </c>
      <c r="G16" s="7">
        <v>6</v>
      </c>
      <c r="H16" s="6" t="s">
        <v>42</v>
      </c>
      <c r="I16" s="7">
        <v>6</v>
      </c>
      <c r="J16" s="6"/>
    </row>
    <row r="17" ht="18" customHeight="1" spans="1:10">
      <c r="A17" s="5"/>
      <c r="B17" s="5"/>
      <c r="C17" s="13"/>
      <c r="D17" s="6" t="s">
        <v>44</v>
      </c>
      <c r="E17" s="12" t="s">
        <v>41</v>
      </c>
      <c r="F17" s="12" t="s">
        <v>41</v>
      </c>
      <c r="G17" s="7">
        <v>6</v>
      </c>
      <c r="H17" s="6" t="s">
        <v>42</v>
      </c>
      <c r="I17" s="7">
        <v>6</v>
      </c>
      <c r="J17" s="6"/>
    </row>
    <row r="18" ht="18" customHeight="1" spans="1:10">
      <c r="A18" s="5"/>
      <c r="B18" s="5"/>
      <c r="C18" s="13"/>
      <c r="D18" s="6" t="s">
        <v>45</v>
      </c>
      <c r="E18" s="12" t="s">
        <v>41</v>
      </c>
      <c r="F18" s="12" t="s">
        <v>41</v>
      </c>
      <c r="G18" s="7">
        <v>6</v>
      </c>
      <c r="H18" s="6" t="s">
        <v>42</v>
      </c>
      <c r="I18" s="7">
        <v>6</v>
      </c>
      <c r="J18" s="6"/>
    </row>
    <row r="19" ht="18" customHeight="1" spans="1:10">
      <c r="A19" s="5"/>
      <c r="B19" s="5"/>
      <c r="C19" s="14" t="s">
        <v>46</v>
      </c>
      <c r="D19" s="6" t="s">
        <v>47</v>
      </c>
      <c r="E19" s="15" t="s">
        <v>48</v>
      </c>
      <c r="F19" s="16">
        <v>1</v>
      </c>
      <c r="G19" s="7">
        <v>9</v>
      </c>
      <c r="H19" s="6" t="s">
        <v>49</v>
      </c>
      <c r="I19" s="7">
        <v>9</v>
      </c>
      <c r="J19" s="6"/>
    </row>
    <row r="20" ht="18" customHeight="1" spans="1:10">
      <c r="A20" s="5"/>
      <c r="B20" s="5"/>
      <c r="C20" s="14" t="s">
        <v>50</v>
      </c>
      <c r="D20" s="6" t="s">
        <v>51</v>
      </c>
      <c r="E20" s="17" t="s">
        <v>52</v>
      </c>
      <c r="F20" s="17" t="s">
        <v>53</v>
      </c>
      <c r="G20" s="7">
        <v>9</v>
      </c>
      <c r="H20" s="6" t="s">
        <v>54</v>
      </c>
      <c r="I20" s="7">
        <v>9</v>
      </c>
      <c r="J20" s="6"/>
    </row>
    <row r="21" ht="18" customHeight="1" spans="1:10">
      <c r="A21" s="5"/>
      <c r="B21" s="5"/>
      <c r="C21" s="14" t="s">
        <v>55</v>
      </c>
      <c r="D21" s="6" t="s">
        <v>56</v>
      </c>
      <c r="E21" s="16">
        <v>1</v>
      </c>
      <c r="F21" s="18">
        <v>0.9991</v>
      </c>
      <c r="G21" s="7">
        <v>8</v>
      </c>
      <c r="H21" s="6" t="s">
        <v>57</v>
      </c>
      <c r="I21" s="7">
        <v>7.99</v>
      </c>
      <c r="J21" s="6"/>
    </row>
    <row r="22" ht="39" customHeight="1" spans="1:10">
      <c r="A22" s="5"/>
      <c r="B22" s="5" t="s">
        <v>58</v>
      </c>
      <c r="C22" s="14" t="s">
        <v>59</v>
      </c>
      <c r="D22" s="6" t="s">
        <v>60</v>
      </c>
      <c r="E22" s="17" t="s">
        <v>61</v>
      </c>
      <c r="F22" s="17" t="s">
        <v>62</v>
      </c>
      <c r="G22" s="7">
        <v>8</v>
      </c>
      <c r="H22" s="19" t="s">
        <v>63</v>
      </c>
      <c r="I22" s="7">
        <v>8</v>
      </c>
      <c r="J22" s="6"/>
    </row>
    <row r="23" ht="47" customHeight="1" spans="1:10">
      <c r="A23" s="5"/>
      <c r="B23" s="3"/>
      <c r="C23" s="14" t="s">
        <v>64</v>
      </c>
      <c r="D23" s="6" t="s">
        <v>65</v>
      </c>
      <c r="E23" s="17" t="s">
        <v>66</v>
      </c>
      <c r="F23" s="17" t="s">
        <v>67</v>
      </c>
      <c r="G23" s="7">
        <v>8</v>
      </c>
      <c r="H23" s="19" t="s">
        <v>68</v>
      </c>
      <c r="I23" s="7">
        <v>8</v>
      </c>
      <c r="J23" s="6"/>
    </row>
    <row r="24" ht="47" customHeight="1" spans="1:10">
      <c r="A24" s="5"/>
      <c r="B24" s="3"/>
      <c r="C24" s="14" t="s">
        <v>69</v>
      </c>
      <c r="D24" s="6" t="s">
        <v>70</v>
      </c>
      <c r="E24" s="17" t="s">
        <v>71</v>
      </c>
      <c r="F24" s="17" t="s">
        <v>71</v>
      </c>
      <c r="G24" s="7">
        <v>7</v>
      </c>
      <c r="H24" s="19" t="s">
        <v>72</v>
      </c>
      <c r="I24" s="7">
        <v>7</v>
      </c>
      <c r="J24" s="6"/>
    </row>
    <row r="25" ht="39" customHeight="1" spans="1:10">
      <c r="A25" s="5"/>
      <c r="B25" s="3"/>
      <c r="C25" s="14" t="s">
        <v>73</v>
      </c>
      <c r="D25" s="6" t="s">
        <v>74</v>
      </c>
      <c r="E25" s="20" t="s">
        <v>75</v>
      </c>
      <c r="F25" s="17" t="s">
        <v>76</v>
      </c>
      <c r="G25" s="7">
        <v>7</v>
      </c>
      <c r="H25" s="19" t="s">
        <v>77</v>
      </c>
      <c r="I25" s="7">
        <v>7</v>
      </c>
      <c r="J25" s="6"/>
    </row>
    <row r="26" ht="27" spans="1:10">
      <c r="A26" s="5"/>
      <c r="B26" s="5" t="s">
        <v>78</v>
      </c>
      <c r="C26" s="6" t="s">
        <v>79</v>
      </c>
      <c r="D26" s="6" t="s">
        <v>80</v>
      </c>
      <c r="E26" s="21" t="s">
        <v>81</v>
      </c>
      <c r="F26" s="22">
        <v>1</v>
      </c>
      <c r="G26" s="7">
        <v>10</v>
      </c>
      <c r="H26" s="23" t="s">
        <v>82</v>
      </c>
      <c r="I26" s="7">
        <v>9.59</v>
      </c>
      <c r="J26" s="6"/>
    </row>
    <row r="27" ht="18" customHeight="1" spans="1:10">
      <c r="A27" s="6"/>
      <c r="B27" s="3" t="s">
        <v>83</v>
      </c>
      <c r="C27" s="3"/>
      <c r="D27" s="3"/>
      <c r="E27" s="3"/>
      <c r="F27" s="3"/>
      <c r="G27" s="7">
        <f>SUM(G15:G26)+G7</f>
        <v>100</v>
      </c>
      <c r="H27" s="6"/>
      <c r="I27" s="7">
        <f>SUM(I15:I26)+I7</f>
        <v>99.570625</v>
      </c>
      <c r="J27" s="6"/>
    </row>
    <row r="28" ht="37" customHeight="1" spans="1:10">
      <c r="A28" s="5" t="s">
        <v>84</v>
      </c>
      <c r="B28" s="5"/>
      <c r="C28" s="24" t="s">
        <v>85</v>
      </c>
      <c r="D28" s="3"/>
      <c r="E28" s="3"/>
      <c r="F28" s="3"/>
      <c r="G28" s="3"/>
      <c r="H28" s="3"/>
      <c r="I28" s="3"/>
      <c r="J28" s="3"/>
    </row>
    <row r="29" ht="35" customHeight="1" spans="1:10">
      <c r="A29" s="5" t="s">
        <v>86</v>
      </c>
      <c r="B29" s="5"/>
      <c r="C29" s="24" t="s">
        <v>85</v>
      </c>
      <c r="D29" s="3"/>
      <c r="E29" s="3"/>
      <c r="F29" s="3"/>
      <c r="G29" s="3"/>
      <c r="H29" s="3"/>
      <c r="I29" s="3"/>
      <c r="J29" s="3"/>
    </row>
  </sheetData>
  <mergeCells count="24">
    <mergeCell ref="A1:J1"/>
    <mergeCell ref="A2:J2"/>
    <mergeCell ref="A4:B4"/>
    <mergeCell ref="C4:E4"/>
    <mergeCell ref="G4:J4"/>
    <mergeCell ref="A5:B5"/>
    <mergeCell ref="C5:E5"/>
    <mergeCell ref="G5:J5"/>
    <mergeCell ref="B11:F11"/>
    <mergeCell ref="G11:J11"/>
    <mergeCell ref="B27:F27"/>
    <mergeCell ref="A28:B28"/>
    <mergeCell ref="C28:J28"/>
    <mergeCell ref="A29:B29"/>
    <mergeCell ref="C29:J29"/>
    <mergeCell ref="A11:A13"/>
    <mergeCell ref="A14:A26"/>
    <mergeCell ref="B15:B21"/>
    <mergeCell ref="B22:B25"/>
    <mergeCell ref="C15:C18"/>
    <mergeCell ref="J7:J10"/>
    <mergeCell ref="A6:B10"/>
    <mergeCell ref="B12:F13"/>
    <mergeCell ref="G12:J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贾李齐</dc:creator>
  <cp:lastModifiedBy>Administrator</cp:lastModifiedBy>
  <dcterms:created xsi:type="dcterms:W3CDTF">2022-08-16T08:49:00Z</dcterms:created>
  <dcterms:modified xsi:type="dcterms:W3CDTF">2022-09-04T02:37:09Z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3E42C31488424B2EB5760EC6B9ED6733</vt:lpwstr>
  </property>
  <property fmtid="{D5CDD505-2E9C-101B-9397-08002B2CF9AE}" pid="4" name="KSOProductBuildVer">
    <vt:lpwstr>2052-11.1.0.12313</vt:lpwstr>
  </property>
</Properties>
</file>