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firstSheet="10" activeTab="14"/>
  </bookViews>
  <sheets>
    <sheet name="汇总表" sheetId="18" r:id="rId1"/>
    <sheet name="部门整体支出绩效（事务管理中心）" sheetId="15" r:id="rId2"/>
    <sheet name="危旧房加固" sheetId="1" r:id="rId3"/>
    <sheet name="晋绥宾馆第三方评估" sheetId="5" r:id="rId4"/>
    <sheet name="晋绥宾馆补偿金项目" sheetId="16" r:id="rId5"/>
    <sheet name="政府大院补植改造项目" sheetId="6" r:id="rId6"/>
    <sheet name="公务用车购置" sheetId="7" r:id="rId7"/>
    <sheet name="会议费" sheetId="8" r:id="rId8"/>
    <sheet name="公务接待费" sheetId="9" r:id="rId9"/>
    <sheet name="政府大院亮化" sheetId="10" r:id="rId10"/>
    <sheet name="车辆平台信息管理" sheetId="11" r:id="rId11"/>
    <sheet name="办公家具、设备自动化购置" sheetId="12" r:id="rId12"/>
    <sheet name="人才公寓家电购置" sheetId="13" r:id="rId13"/>
    <sheet name="东办公楼、农经局维修" sheetId="14" r:id="rId14"/>
    <sheet name="春节慰问在岗职工慰问费" sheetId="17" r:id="rId15"/>
  </sheets>
  <calcPr calcId="144525"/>
</workbook>
</file>

<file path=xl/comments1.xml><?xml version="1.0" encoding="utf-8"?>
<comments xmlns="http://schemas.openxmlformats.org/spreadsheetml/2006/main">
  <authors>
    <author>lenovo</author>
  </authors>
  <commentList>
    <comment ref="H8" authorId="0">
      <text>
        <r>
          <rPr>
            <b/>
            <sz val="9"/>
            <rFont val="宋体"/>
            <charset val="134"/>
          </rPr>
          <t>lenovo:</t>
        </r>
        <r>
          <rPr>
            <sz val="9"/>
            <rFont val="宋体"/>
            <charset val="134"/>
          </rPr>
          <t xml:space="preserve">
加800万元，减144万元</t>
        </r>
      </text>
    </comment>
    <comment ref="H15" authorId="0">
      <text>
        <r>
          <rPr>
            <b/>
            <sz val="9"/>
            <rFont val="宋体"/>
            <charset val="134"/>
          </rPr>
          <t>lenovo:</t>
        </r>
        <r>
          <rPr>
            <sz val="9"/>
            <rFont val="宋体"/>
            <charset val="134"/>
          </rPr>
          <t xml:space="preserve">
兴财行（2021）271号公务用车购置费</t>
        </r>
      </text>
    </comment>
    <comment ref="G17" authorId="0">
      <text>
        <r>
          <rPr>
            <b/>
            <sz val="9"/>
            <rFont val="宋体"/>
            <charset val="134"/>
          </rPr>
          <t>lenovo:</t>
        </r>
        <r>
          <rPr>
            <sz val="9"/>
            <rFont val="宋体"/>
            <charset val="134"/>
          </rPr>
          <t xml:space="preserve">
办公设备30万元</t>
        </r>
      </text>
    </comment>
  </commentList>
</comments>
</file>

<file path=xl/sharedStrings.xml><?xml version="1.0" encoding="utf-8"?>
<sst xmlns="http://schemas.openxmlformats.org/spreadsheetml/2006/main" count="2581" uniqueCount="443">
  <si>
    <r>
      <rPr>
        <sz val="11"/>
        <color rgb="FF000000"/>
        <rFont val="宋体"/>
        <charset val="134"/>
      </rPr>
      <t>附件</t>
    </r>
    <r>
      <rPr>
        <sz val="11"/>
        <color rgb="FF000000"/>
        <rFont val="Calibri"/>
        <charset val="134"/>
      </rPr>
      <t>2:</t>
    </r>
  </si>
  <si>
    <r>
      <rPr>
        <b/>
        <sz val="16"/>
        <color rgb="FF000000"/>
        <rFont val="Calibri"/>
        <charset val="134"/>
      </rPr>
      <t>2021</t>
    </r>
    <r>
      <rPr>
        <b/>
        <sz val="16"/>
        <color rgb="FF000000"/>
        <rFont val="宋体"/>
        <charset val="134"/>
      </rPr>
      <t>年度兴县本级部门预算项目绩效自评情况汇总表</t>
    </r>
  </si>
  <si>
    <r>
      <rPr>
        <sz val="11"/>
        <color rgb="FF000000"/>
        <rFont val="宋体"/>
        <charset val="134"/>
      </rPr>
      <t>主管部门</t>
    </r>
    <r>
      <rPr>
        <sz val="11"/>
        <color rgb="FF000000"/>
        <rFont val="Calibri"/>
        <charset val="134"/>
      </rPr>
      <t>(</t>
    </r>
    <r>
      <rPr>
        <sz val="11"/>
        <color rgb="FF000000"/>
        <rFont val="宋体"/>
        <charset val="134"/>
      </rPr>
      <t>盖章</t>
    </r>
    <r>
      <rPr>
        <sz val="11"/>
        <color rgb="FF000000"/>
        <rFont val="Calibri"/>
        <charset val="134"/>
      </rPr>
      <t>):</t>
    </r>
  </si>
  <si>
    <t>兴县机关事务服务中心</t>
  </si>
  <si>
    <t xml:space="preserve"> 单位:万元</t>
  </si>
  <si>
    <t>序号</t>
  </si>
  <si>
    <t>预算单位</t>
  </si>
  <si>
    <t>项目名称</t>
  </si>
  <si>
    <t>资金总额</t>
  </si>
  <si>
    <t>全年执行数</t>
  </si>
  <si>
    <r>
      <rPr>
        <sz val="8"/>
        <color rgb="FF000000"/>
        <rFont val="宋体"/>
        <charset val="134"/>
      </rPr>
      <t>项目资金</t>
    </r>
    <r>
      <rPr>
        <sz val="8"/>
        <color rgb="FF000000"/>
        <rFont val="Calibri"/>
        <charset val="134"/>
      </rPr>
      <t xml:space="preserve">
</t>
    </r>
    <r>
      <rPr>
        <sz val="8"/>
        <color rgb="FF000000"/>
        <rFont val="宋体"/>
        <charset val="134"/>
      </rPr>
      <t>绩效自评</t>
    </r>
    <r>
      <rPr>
        <sz val="8"/>
        <color rgb="FF000000"/>
        <rFont val="Calibri"/>
        <charset val="134"/>
      </rPr>
      <t xml:space="preserve">
</t>
    </r>
    <r>
      <rPr>
        <sz val="8"/>
        <color rgb="FF000000"/>
        <rFont val="宋体"/>
        <charset val="134"/>
      </rPr>
      <t>得分</t>
    </r>
  </si>
  <si>
    <r>
      <rPr>
        <sz val="8"/>
        <color rgb="FF000000"/>
        <rFont val="宋体"/>
        <charset val="134"/>
      </rPr>
      <t>主管部门审</t>
    </r>
    <r>
      <rPr>
        <sz val="8"/>
        <color rgb="FF000000"/>
        <rFont val="Calibri"/>
        <charset val="134"/>
      </rPr>
      <t xml:space="preserve">
</t>
    </r>
    <r>
      <rPr>
        <sz val="8"/>
        <color rgb="FF000000"/>
        <rFont val="宋体"/>
        <charset val="134"/>
      </rPr>
      <t>核结论</t>
    </r>
  </si>
  <si>
    <t>备注</t>
  </si>
  <si>
    <t>支出进度</t>
  </si>
  <si>
    <t>合计</t>
  </si>
  <si>
    <r>
      <rPr>
        <sz val="8"/>
        <color rgb="FF000000"/>
        <rFont val="宋体"/>
        <charset val="134"/>
      </rPr>
      <t>全年预算数</t>
    </r>
    <r>
      <rPr>
        <sz val="8"/>
        <color rgb="FF000000"/>
        <rFont val="Calibri"/>
        <charset val="134"/>
      </rPr>
      <t>(</t>
    </r>
    <r>
      <rPr>
        <sz val="8"/>
        <color rgb="FF000000"/>
        <rFont val="宋体"/>
        <charset val="134"/>
      </rPr>
      <t>本级安排</t>
    </r>
    <r>
      <rPr>
        <sz val="8"/>
        <color rgb="FF000000"/>
        <rFont val="Calibri"/>
        <charset val="134"/>
      </rPr>
      <t>)</t>
    </r>
  </si>
  <si>
    <t>上级转移支付</t>
  </si>
  <si>
    <t>小计</t>
  </si>
  <si>
    <t>上年结转</t>
  </si>
  <si>
    <t>年初预算</t>
  </si>
  <si>
    <r>
      <rPr>
        <sz val="8"/>
        <color rgb="FF000000"/>
        <rFont val="宋体"/>
        <charset val="134"/>
      </rPr>
      <t>追加</t>
    </r>
    <r>
      <rPr>
        <sz val="8"/>
        <color rgb="FF000000"/>
        <rFont val="Calibri"/>
        <charset val="134"/>
      </rPr>
      <t>/</t>
    </r>
    <r>
      <rPr>
        <sz val="8"/>
        <color rgb="FF000000"/>
        <rFont val="宋体"/>
        <charset val="134"/>
      </rPr>
      <t>追</t>
    </r>
    <r>
      <rPr>
        <sz val="8"/>
        <color rgb="FF000000"/>
        <rFont val="Calibri"/>
        <charset val="134"/>
      </rPr>
      <t xml:space="preserve">
</t>
    </r>
    <r>
      <rPr>
        <sz val="8"/>
        <color rgb="FF000000"/>
        <rFont val="宋体"/>
        <charset val="134"/>
      </rPr>
      <t>减预算</t>
    </r>
  </si>
  <si>
    <t>其他资金</t>
  </si>
  <si>
    <r>
      <rPr>
        <sz val="8"/>
        <color rgb="FF000000"/>
        <rFont val="宋体"/>
        <charset val="134"/>
      </rPr>
      <t>当年转移支付</t>
    </r>
    <r>
      <rPr>
        <sz val="8"/>
        <color rgb="FF000000"/>
        <rFont val="Calibri"/>
        <charset val="134"/>
      </rPr>
      <t xml:space="preserve">
</t>
    </r>
  </si>
  <si>
    <t>①</t>
  </si>
  <si>
    <t>②</t>
  </si>
  <si>
    <t>③</t>
  </si>
  <si>
    <t>④</t>
  </si>
  <si>
    <t>⑤</t>
  </si>
  <si>
    <t>⑥</t>
  </si>
  <si>
    <t>⑦</t>
  </si>
  <si>
    <t>⑧</t>
  </si>
  <si>
    <t>⑨</t>
  </si>
  <si>
    <t>⑩</t>
  </si>
  <si>
    <t>⑪</t>
  </si>
  <si>
    <t>⑫</t>
  </si>
  <si>
    <t>3</t>
  </si>
  <si>
    <t>⑭</t>
  </si>
  <si>
    <t>⑮</t>
  </si>
  <si>
    <t>⑯</t>
  </si>
  <si>
    <t>兴县政府办公楼危旧房加固维修工程</t>
  </si>
  <si>
    <t>优</t>
  </si>
  <si>
    <t>晋绥宾馆拆迁第三方房产评估费</t>
  </si>
  <si>
    <t>晋绥宾馆拆迁法律服务费</t>
  </si>
  <si>
    <t>春节政府大院亮化项目</t>
  </si>
  <si>
    <t>政府大院补植补造项目</t>
  </si>
  <si>
    <t>政府东办公楼、农经局办公楼维修改造</t>
  </si>
  <si>
    <t>接待费</t>
  </si>
  <si>
    <t>会议费</t>
  </si>
  <si>
    <t>公务用车购置费</t>
  </si>
  <si>
    <t>.</t>
  </si>
  <si>
    <t>人才公寓、职工餐厅及各单位购置费</t>
  </si>
  <si>
    <t>考察费</t>
  </si>
  <si>
    <t>晋绥宾馆解除承包合同补偿资金项目</t>
  </si>
  <si>
    <t>春节慰问在岗职工慰问费</t>
  </si>
  <si>
    <t>车辆平台信息管理费</t>
  </si>
  <si>
    <t>开展绩效自评项目金额合计</t>
  </si>
  <si>
    <t>-</t>
  </si>
  <si>
    <r>
      <rPr>
        <sz val="10"/>
        <color rgb="FF000000"/>
        <rFont val="宋体"/>
        <charset val="134"/>
      </rPr>
      <t>自评价</t>
    </r>
    <r>
      <rPr>
        <sz val="10"/>
        <color rgb="FF000000"/>
        <rFont val="Calibri"/>
        <charset val="134"/>
      </rPr>
      <t xml:space="preserve">
</t>
    </r>
    <r>
      <rPr>
        <sz val="10"/>
        <color rgb="FF000000"/>
        <rFont val="宋体"/>
        <charset val="134"/>
      </rPr>
      <t>平均分</t>
    </r>
  </si>
  <si>
    <r>
      <rPr>
        <sz val="11"/>
        <color rgb="FF000000"/>
        <rFont val="Calibri"/>
        <charset val="134"/>
      </rPr>
      <t>10</t>
    </r>
    <r>
      <rPr>
        <sz val="11"/>
        <color rgb="FF000000"/>
        <rFont val="宋体"/>
        <charset val="134"/>
      </rPr>
      <t>分</t>
    </r>
  </si>
  <si>
    <t>填本级安排</t>
  </si>
  <si>
    <t>填上级转移支付</t>
  </si>
  <si>
    <t>2021年部门预算项目支出总额</t>
  </si>
  <si>
    <r>
      <rPr>
        <sz val="10"/>
        <color rgb="FF000000"/>
        <rFont val="宋体"/>
        <charset val="134"/>
      </rPr>
      <t>部门预算项</t>
    </r>
    <r>
      <rPr>
        <sz val="10"/>
        <color rgb="FF000000"/>
        <rFont val="Calibri"/>
        <charset val="134"/>
      </rPr>
      <t xml:space="preserve">
</t>
    </r>
    <r>
      <rPr>
        <sz val="10"/>
        <color rgb="FF000000"/>
        <rFont val="宋体"/>
        <charset val="134"/>
      </rPr>
      <t>目总个数</t>
    </r>
  </si>
  <si>
    <t>14个</t>
  </si>
  <si>
    <r>
      <rPr>
        <sz val="11"/>
        <color rgb="FF000000"/>
        <rFont val="宋体"/>
        <charset val="134"/>
      </rPr>
      <t>开展绩效自评项目支出总额占本部门预算项目支出总额的比例</t>
    </r>
    <r>
      <rPr>
        <sz val="11"/>
        <color rgb="FF000000"/>
        <rFont val="Calibri"/>
        <charset val="134"/>
      </rPr>
      <t>=2021</t>
    </r>
    <r>
      <rPr>
        <sz val="11"/>
        <color rgb="FF000000"/>
        <rFont val="宋体"/>
        <charset val="134"/>
      </rPr>
      <t>年部门开展绩效自评项目全年预算数小计</t>
    </r>
    <r>
      <rPr>
        <sz val="11"/>
        <color rgb="FF000000"/>
        <rFont val="Calibri"/>
        <charset val="134"/>
      </rPr>
      <t>/2021</t>
    </r>
    <r>
      <rPr>
        <sz val="11"/>
        <color rgb="FF000000"/>
        <rFont val="宋体"/>
        <charset val="134"/>
      </rPr>
      <t>年部门预算项目支出全年预算数总额</t>
    </r>
    <r>
      <rPr>
        <sz val="11"/>
        <color rgb="FF000000"/>
        <rFont val="Calibri"/>
        <charset val="134"/>
      </rPr>
      <t>*100%</t>
    </r>
  </si>
  <si>
    <t>部门整体支出绩效自评表</t>
  </si>
  <si>
    <t>主管部门（盖章）：</t>
  </si>
  <si>
    <t>评价部门名称</t>
  </si>
  <si>
    <t>下设单位个数</t>
  </si>
  <si>
    <t>整体支出规模</t>
  </si>
  <si>
    <t>全年预算数</t>
  </si>
  <si>
    <t>执行率</t>
  </si>
  <si>
    <t>资金来源（1）财政拨款</t>
  </si>
  <si>
    <t>（2）其他资金</t>
  </si>
  <si>
    <t>资金结构（1）基本支出</t>
  </si>
  <si>
    <t>（2）项目支出</t>
  </si>
  <si>
    <t>年度总体目标</t>
  </si>
  <si>
    <t>年初设定目标</t>
  </si>
  <si>
    <t>全年完成情况</t>
  </si>
  <si>
    <t>1、深入学习贯彻十九大精神，加强机关党支部建设。 
2、严格执行“八项规定”，杜绝铺张浪费，提升公务接待水平。
3、加强政府大院管理，营造舒适优美的工作环境。
4、加强公务用车服务平台管理。</t>
  </si>
  <si>
    <t>年初设立目标均已完成</t>
  </si>
  <si>
    <t>分解目标自评</t>
  </si>
  <si>
    <t>一级指标</t>
  </si>
  <si>
    <t>权重</t>
  </si>
  <si>
    <t>二级指标</t>
  </si>
  <si>
    <t>三级指标</t>
  </si>
  <si>
    <t>年度指标值</t>
  </si>
  <si>
    <t>全年完成值</t>
  </si>
  <si>
    <t>分值</t>
  </si>
  <si>
    <t>得分</t>
  </si>
  <si>
    <t>偏差及原因分析</t>
  </si>
  <si>
    <t>投入管理指标</t>
  </si>
  <si>
    <t>预算编审管理</t>
  </si>
  <si>
    <t>编制依据充分性</t>
  </si>
  <si>
    <t>编制依据充分</t>
  </si>
  <si>
    <t>部门结转结余资金管理</t>
  </si>
  <si>
    <t>资金结余结转率</t>
  </si>
  <si>
    <t>结转结余率﹦0</t>
  </si>
  <si>
    <t>预决算信息公开管理</t>
  </si>
  <si>
    <t>预决算信息公开性</t>
  </si>
  <si>
    <t>按照规定时间、信息进行公开</t>
  </si>
  <si>
    <t>部门预算管理</t>
  </si>
  <si>
    <t>管理制度健全性</t>
  </si>
  <si>
    <t>制定相关制度及管理办法</t>
  </si>
  <si>
    <t>政府采购管理</t>
  </si>
  <si>
    <t>政府采购执行率</t>
  </si>
  <si>
    <t>政府采购执行率=100%</t>
  </si>
  <si>
    <t>资产管理</t>
  </si>
  <si>
    <t>资产管理制度健全性</t>
  </si>
  <si>
    <t>有完整资产管理制度并有效执行</t>
  </si>
  <si>
    <t>产出指标</t>
  </si>
  <si>
    <t>数量指标</t>
  </si>
  <si>
    <t>完成实绩情况</t>
  </si>
  <si>
    <t>年初制定目标任务为准</t>
  </si>
  <si>
    <t>重点项目完成实绩情况</t>
  </si>
  <si>
    <t>年初制定的重点项目目标任务为准</t>
  </si>
  <si>
    <t>年初设立的重点项目目标均已完成</t>
  </si>
  <si>
    <t>质量指标</t>
  </si>
  <si>
    <t>质量达标情况</t>
  </si>
  <si>
    <t>实际完成工作是否达到目标质量要求</t>
  </si>
  <si>
    <t>质量均已达标</t>
  </si>
  <si>
    <t>重点项目完成情况</t>
  </si>
  <si>
    <t>重点项目是否均已完成</t>
  </si>
  <si>
    <t>重点项目均已完成</t>
  </si>
  <si>
    <t>时效指标</t>
  </si>
  <si>
    <t>完成及时性</t>
  </si>
  <si>
    <t>是否在计划时间内完成</t>
  </si>
  <si>
    <t>在计划时间内完成</t>
  </si>
  <si>
    <t>效果指标</t>
  </si>
  <si>
    <t>经济效益</t>
  </si>
  <si>
    <t>经济效益是否良好</t>
  </si>
  <si>
    <t>产生的经济效益良好</t>
  </si>
  <si>
    <t>社会效益</t>
  </si>
  <si>
    <t>社会效益是否良好</t>
  </si>
  <si>
    <t>社会效益反响较好</t>
  </si>
  <si>
    <t>可持续影响</t>
  </si>
  <si>
    <t>可持续影响是否较大</t>
  </si>
  <si>
    <t>带来可持续影响较大</t>
  </si>
  <si>
    <t>满意度指标</t>
  </si>
  <si>
    <t>满意度</t>
  </si>
  <si>
    <t>调查社会公众是否满意</t>
  </si>
  <si>
    <t>社会公众满意</t>
  </si>
  <si>
    <r>
      <rPr>
        <sz val="11"/>
        <color rgb="FF000000"/>
        <rFont val="宋体"/>
        <charset val="134"/>
      </rPr>
      <t>附件</t>
    </r>
    <r>
      <rPr>
        <sz val="11"/>
        <color rgb="FF000000"/>
        <rFont val="Calibri"/>
        <charset val="134"/>
      </rPr>
      <t>1:</t>
    </r>
  </si>
  <si>
    <t>项目支出绩效自评表</t>
  </si>
  <si>
    <t>(2021年度)</t>
  </si>
  <si>
    <r>
      <rPr>
        <sz val="11"/>
        <color rgb="FF000000"/>
        <rFont val="宋体"/>
        <charset val="134"/>
      </rPr>
      <t>预算单位</t>
    </r>
    <r>
      <rPr>
        <sz val="11"/>
        <color rgb="FF000000"/>
        <rFont val="Calibri"/>
        <charset val="134"/>
      </rPr>
      <t>(</t>
    </r>
    <r>
      <rPr>
        <sz val="11"/>
        <color rgb="FF000000"/>
        <rFont val="宋体"/>
        <charset val="134"/>
      </rPr>
      <t>盖章</t>
    </r>
    <r>
      <rPr>
        <sz val="11"/>
        <color rgb="FF000000"/>
        <rFont val="Calibri"/>
        <charset val="134"/>
      </rPr>
      <t>):</t>
    </r>
    <r>
      <rPr>
        <sz val="11"/>
        <color rgb="FF000000"/>
        <rFont val="宋体"/>
        <charset val="134"/>
      </rPr>
      <t>山西省兴县机关事务服务中心</t>
    </r>
  </si>
  <si>
    <t>资金来源</t>
  </si>
  <si>
    <t xml:space="preserve">   本级安排 口      上级转移支付 口</t>
  </si>
  <si>
    <t>主管部门</t>
  </si>
  <si>
    <t>实施单位</t>
  </si>
  <si>
    <r>
      <rPr>
        <sz val="9"/>
        <color rgb="FF000000"/>
        <rFont val="宋体"/>
        <charset val="134"/>
      </rPr>
      <t>项目资金</t>
    </r>
    <r>
      <rPr>
        <sz val="9"/>
        <color rgb="FF000000"/>
        <rFont val="Calibri"/>
        <charset val="134"/>
      </rPr>
      <t xml:space="preserve">
(</t>
    </r>
    <r>
      <rPr>
        <sz val="9"/>
        <color rgb="FF000000"/>
        <rFont val="宋体"/>
        <charset val="134"/>
      </rPr>
      <t>万元</t>
    </r>
    <r>
      <rPr>
        <sz val="9"/>
        <color rgb="FF000000"/>
        <rFont val="Calibri"/>
        <charset val="134"/>
      </rPr>
      <t>)
(10</t>
    </r>
    <r>
      <rPr>
        <sz val="9"/>
        <color rgb="FF000000"/>
        <rFont val="宋体"/>
        <charset val="134"/>
      </rPr>
      <t>分</t>
    </r>
    <r>
      <rPr>
        <sz val="9"/>
        <color rgb="FF000000"/>
        <rFont val="Calibri"/>
        <charset val="134"/>
      </rPr>
      <t>)</t>
    </r>
  </si>
  <si>
    <t>年初预算数</t>
  </si>
  <si>
    <r>
      <rPr>
        <sz val="9"/>
        <color rgb="FF000000"/>
        <rFont val="宋体"/>
        <charset val="134"/>
      </rPr>
      <t>全年预算数</t>
    </r>
    <r>
      <rPr>
        <sz val="9"/>
        <color rgb="FF000000"/>
        <rFont val="Calibri"/>
        <charset val="134"/>
      </rPr>
      <t>(A)</t>
    </r>
  </si>
  <si>
    <r>
      <rPr>
        <sz val="9"/>
        <color rgb="FF000000"/>
        <rFont val="宋体"/>
        <charset val="134"/>
      </rPr>
      <t>全年执行数</t>
    </r>
    <r>
      <rPr>
        <sz val="9"/>
        <color rgb="FF000000"/>
        <rFont val="Calibri"/>
        <charset val="134"/>
      </rPr>
      <t>(B)</t>
    </r>
  </si>
  <si>
    <r>
      <rPr>
        <sz val="9"/>
        <color rgb="FF000000"/>
        <rFont val="宋体"/>
        <charset val="134"/>
      </rPr>
      <t>分值</t>
    </r>
    <r>
      <rPr>
        <sz val="9"/>
        <color rgb="FF000000"/>
        <rFont val="Calibri"/>
        <charset val="134"/>
      </rPr>
      <t xml:space="preserve">
(10</t>
    </r>
    <r>
      <rPr>
        <sz val="9"/>
        <color rgb="FF000000"/>
        <rFont val="宋体"/>
        <charset val="134"/>
      </rPr>
      <t>分</t>
    </r>
    <r>
      <rPr>
        <sz val="9"/>
        <color rgb="FF000000"/>
        <rFont val="Calibri"/>
        <charset val="134"/>
      </rPr>
      <t>)</t>
    </r>
  </si>
  <si>
    <r>
      <rPr>
        <sz val="9"/>
        <color rgb="FF000000"/>
        <rFont val="宋体"/>
        <charset val="134"/>
      </rPr>
      <t>执行率</t>
    </r>
    <r>
      <rPr>
        <sz val="9"/>
        <color rgb="FF000000"/>
        <rFont val="Calibri"/>
        <charset val="134"/>
      </rPr>
      <t>(B/A)</t>
    </r>
  </si>
  <si>
    <t>得分计算方法</t>
  </si>
  <si>
    <r>
      <rPr>
        <sz val="9"/>
        <color rgb="FF000000"/>
        <rFont val="宋体"/>
        <charset val="134"/>
      </rPr>
      <t>年度资金总额</t>
    </r>
    <r>
      <rPr>
        <sz val="9"/>
        <color rgb="FF000000"/>
        <rFont val="Calibri"/>
        <charset val="134"/>
      </rPr>
      <t>:</t>
    </r>
  </si>
  <si>
    <r>
      <rPr>
        <sz val="9"/>
        <color rgb="FF000000"/>
        <rFont val="宋体"/>
        <charset val="134"/>
      </rPr>
      <t>执行率</t>
    </r>
    <r>
      <rPr>
        <sz val="9"/>
        <color rgb="FF000000"/>
        <rFont val="Calibri"/>
        <charset val="134"/>
      </rPr>
      <t>*</t>
    </r>
    <r>
      <rPr>
        <sz val="9"/>
        <color rgb="FF000000"/>
        <rFont val="宋体"/>
        <charset val="134"/>
      </rPr>
      <t>该指标分值</t>
    </r>
    <r>
      <rPr>
        <sz val="9"/>
        <color rgb="FF000000"/>
        <rFont val="Calibri"/>
        <charset val="134"/>
      </rPr>
      <t xml:space="preserve">,
</t>
    </r>
    <r>
      <rPr>
        <sz val="9"/>
        <color rgb="FF000000"/>
        <rFont val="宋体"/>
        <charset val="134"/>
      </rPr>
      <t>最高不得超过分值上限</t>
    </r>
    <r>
      <rPr>
        <sz val="9"/>
        <color rgb="FF000000"/>
        <rFont val="Calibri"/>
        <charset val="134"/>
      </rPr>
      <t xml:space="preserve">
</t>
    </r>
  </si>
  <si>
    <r>
      <rPr>
        <sz val="9"/>
        <color rgb="FF000000"/>
        <rFont val="宋体"/>
        <charset val="134"/>
      </rPr>
      <t>其中</t>
    </r>
    <r>
      <rPr>
        <sz val="9"/>
        <color rgb="FF000000"/>
        <rFont val="Calibri"/>
        <charset val="134"/>
      </rPr>
      <t>:</t>
    </r>
    <r>
      <rPr>
        <sz val="9"/>
        <color rgb="FF000000"/>
        <rFont val="宋体"/>
        <charset val="134"/>
      </rPr>
      <t>当年财政拨款</t>
    </r>
  </si>
  <si>
    <t xml:space="preserve">    上年结转资金</t>
  </si>
  <si>
    <t xml:space="preserve">    其他资金</t>
  </si>
  <si>
    <r>
      <rPr>
        <sz val="9"/>
        <color rgb="FF000000"/>
        <rFont val="宋体"/>
        <charset val="134"/>
      </rPr>
      <t>年</t>
    </r>
    <r>
      <rPr>
        <sz val="9"/>
        <color rgb="FF000000"/>
        <rFont val="Calibri"/>
        <charset val="134"/>
      </rPr>
      <t xml:space="preserve">
</t>
    </r>
    <r>
      <rPr>
        <sz val="9"/>
        <color rgb="FF000000"/>
        <rFont val="宋体"/>
        <charset val="134"/>
      </rPr>
      <t>度</t>
    </r>
    <r>
      <rPr>
        <sz val="9"/>
        <color rgb="FF000000"/>
        <rFont val="Calibri"/>
        <charset val="134"/>
      </rPr>
      <t xml:space="preserve">
</t>
    </r>
    <r>
      <rPr>
        <sz val="9"/>
        <color rgb="FF000000"/>
        <rFont val="宋体"/>
        <charset val="134"/>
      </rPr>
      <t>总</t>
    </r>
    <r>
      <rPr>
        <sz val="9"/>
        <color rgb="FF000000"/>
        <rFont val="Calibri"/>
        <charset val="134"/>
      </rPr>
      <t xml:space="preserve">
</t>
    </r>
    <r>
      <rPr>
        <sz val="9"/>
        <color rgb="FF000000"/>
        <rFont val="宋体"/>
        <charset val="134"/>
      </rPr>
      <t>体</t>
    </r>
    <r>
      <rPr>
        <sz val="9"/>
        <color rgb="FF000000"/>
        <rFont val="Calibri"/>
        <charset val="134"/>
      </rPr>
      <t xml:space="preserve">
</t>
    </r>
    <r>
      <rPr>
        <sz val="9"/>
        <color rgb="FF000000"/>
        <rFont val="宋体"/>
        <charset val="134"/>
      </rPr>
      <t>目</t>
    </r>
    <r>
      <rPr>
        <sz val="9"/>
        <color rgb="FF000000"/>
        <rFont val="Calibri"/>
        <charset val="134"/>
      </rPr>
      <t xml:space="preserve">
</t>
    </r>
    <r>
      <rPr>
        <sz val="9"/>
        <color rgb="FF000000"/>
        <rFont val="宋体"/>
        <charset val="134"/>
      </rPr>
      <t>标</t>
    </r>
  </si>
  <si>
    <t>预期目标</t>
  </si>
  <si>
    <t>实际完成情况</t>
  </si>
  <si>
    <t>通过兴县政府办公楼加固、节能改造、办公楼维修及改造门厅等内容，实现政府办公楼更加美化、整洁，办公环境方便舒适，营造更好的办公氛围。</t>
  </si>
  <si>
    <t>圆满完成</t>
  </si>
  <si>
    <r>
      <rPr>
        <sz val="9"/>
        <color rgb="FF000000"/>
        <rFont val="Calibri"/>
        <charset val="134"/>
      </rPr>
      <t xml:space="preserve">
</t>
    </r>
    <r>
      <rPr>
        <sz val="9"/>
        <color rgb="FF000000"/>
        <rFont val="宋体"/>
        <charset val="134"/>
      </rPr>
      <t>绩</t>
    </r>
    <r>
      <rPr>
        <sz val="9"/>
        <color rgb="FF000000"/>
        <rFont val="Calibri"/>
        <charset val="134"/>
      </rPr>
      <t xml:space="preserve">
</t>
    </r>
    <r>
      <rPr>
        <sz val="9"/>
        <color rgb="FF000000"/>
        <rFont val="宋体"/>
        <charset val="134"/>
      </rPr>
      <t>效</t>
    </r>
    <r>
      <rPr>
        <sz val="9"/>
        <color rgb="FF000000"/>
        <rFont val="Calibri"/>
        <charset val="134"/>
      </rPr>
      <t xml:space="preserve">
</t>
    </r>
    <r>
      <rPr>
        <sz val="9"/>
        <color rgb="FF000000"/>
        <rFont val="宋体"/>
        <charset val="134"/>
      </rPr>
      <t>指</t>
    </r>
    <r>
      <rPr>
        <sz val="9"/>
        <color rgb="FF000000"/>
        <rFont val="Calibri"/>
        <charset val="134"/>
      </rPr>
      <t xml:space="preserve">
</t>
    </r>
    <r>
      <rPr>
        <sz val="9"/>
        <color rgb="FF000000"/>
        <rFont val="宋体"/>
        <charset val="134"/>
      </rPr>
      <t>标</t>
    </r>
  </si>
  <si>
    <r>
      <rPr>
        <sz val="9"/>
        <color rgb="FF000000"/>
        <rFont val="宋体"/>
        <charset val="134"/>
      </rPr>
      <t>一级指</t>
    </r>
    <r>
      <rPr>
        <sz val="9"/>
        <color rgb="FF000000"/>
        <rFont val="Calibri"/>
        <charset val="134"/>
      </rPr>
      <t xml:space="preserve">
</t>
    </r>
    <r>
      <rPr>
        <sz val="9"/>
        <color rgb="FF000000"/>
        <rFont val="宋体"/>
        <charset val="134"/>
      </rPr>
      <t>标</t>
    </r>
  </si>
  <si>
    <r>
      <rPr>
        <sz val="9"/>
        <color rgb="FF000000"/>
        <rFont val="宋体"/>
        <charset val="134"/>
      </rPr>
      <t>年度指标值</t>
    </r>
    <r>
      <rPr>
        <sz val="9"/>
        <color rgb="FF000000"/>
        <rFont val="Calibri"/>
        <charset val="134"/>
      </rPr>
      <t>(A)</t>
    </r>
  </si>
  <si>
    <r>
      <rPr>
        <sz val="9"/>
        <color rgb="FF000000"/>
        <rFont val="宋体"/>
        <charset val="134"/>
      </rPr>
      <t>实际完成值</t>
    </r>
    <r>
      <rPr>
        <sz val="9"/>
        <color rgb="FF000000"/>
        <rFont val="Calibri"/>
        <charset val="134"/>
      </rPr>
      <t>(B)</t>
    </r>
  </si>
  <si>
    <t>评分标准</t>
  </si>
  <si>
    <t>未完成原因分析</t>
  </si>
  <si>
    <r>
      <rPr>
        <sz val="9"/>
        <color rgb="FF000000"/>
        <rFont val="宋体"/>
        <charset val="134"/>
      </rPr>
      <t>产</t>
    </r>
    <r>
      <rPr>
        <sz val="9"/>
        <color rgb="FF000000"/>
        <rFont val="Calibri"/>
        <charset val="134"/>
      </rPr>
      <t xml:space="preserve">
</t>
    </r>
    <r>
      <rPr>
        <sz val="9"/>
        <color rgb="FF000000"/>
        <rFont val="宋体"/>
        <charset val="134"/>
      </rPr>
      <t>出</t>
    </r>
    <r>
      <rPr>
        <sz val="9"/>
        <color rgb="FF000000"/>
        <rFont val="Calibri"/>
        <charset val="134"/>
      </rPr>
      <t xml:space="preserve">
</t>
    </r>
    <r>
      <rPr>
        <sz val="9"/>
        <color rgb="FF000000"/>
        <rFont val="宋体"/>
        <charset val="134"/>
      </rPr>
      <t>指</t>
    </r>
    <r>
      <rPr>
        <sz val="9"/>
        <color rgb="FF000000"/>
        <rFont val="Calibri"/>
        <charset val="134"/>
      </rPr>
      <t xml:space="preserve">
</t>
    </r>
    <r>
      <rPr>
        <sz val="9"/>
        <color rgb="FF000000"/>
        <rFont val="宋体"/>
        <charset val="134"/>
      </rPr>
      <t>标</t>
    </r>
    <r>
      <rPr>
        <sz val="9"/>
        <color rgb="FF000000"/>
        <rFont val="Calibri"/>
        <charset val="134"/>
      </rPr>
      <t xml:space="preserve">(50
</t>
    </r>
    <r>
      <rPr>
        <sz val="9"/>
        <color rgb="FF000000"/>
        <rFont val="宋体"/>
        <charset val="134"/>
      </rPr>
      <t>分</t>
    </r>
    <r>
      <rPr>
        <sz val="9"/>
        <color rgb="FF000000"/>
        <rFont val="Calibri"/>
        <charset val="134"/>
      </rPr>
      <t>)</t>
    </r>
  </si>
  <si>
    <t>维修改造建筑面积</t>
  </si>
  <si>
    <t>6165.39平方米</t>
  </si>
  <si>
    <r>
      <rPr>
        <sz val="9"/>
        <color rgb="FF000000"/>
        <rFont val="Calibri"/>
        <charset val="134"/>
      </rPr>
      <t>6165.39</t>
    </r>
    <r>
      <rPr>
        <sz val="9"/>
        <color rgb="FF000000"/>
        <rFont val="宋体"/>
        <charset val="134"/>
      </rPr>
      <t>平方米</t>
    </r>
  </si>
  <si>
    <t>外墙节能改造</t>
  </si>
  <si>
    <t>3821.5平方米</t>
  </si>
  <si>
    <r>
      <rPr>
        <sz val="9"/>
        <color rgb="FF000000"/>
        <rFont val="Calibri"/>
        <charset val="134"/>
      </rPr>
      <t>3821.5</t>
    </r>
    <r>
      <rPr>
        <sz val="9"/>
        <color rgb="FF000000"/>
        <rFont val="宋体"/>
        <charset val="134"/>
      </rPr>
      <t>平方</t>
    </r>
  </si>
  <si>
    <t>屋面及屋顶</t>
  </si>
  <si>
    <t>1200平方米</t>
  </si>
  <si>
    <r>
      <rPr>
        <sz val="9"/>
        <color rgb="FF000000"/>
        <rFont val="Calibri"/>
        <charset val="134"/>
      </rPr>
      <t>1200</t>
    </r>
    <r>
      <rPr>
        <sz val="9"/>
        <color rgb="FF000000"/>
        <rFont val="宋体"/>
        <charset val="134"/>
      </rPr>
      <t>平方米</t>
    </r>
  </si>
  <si>
    <t>改造门厅</t>
  </si>
  <si>
    <t>280平方米</t>
  </si>
  <si>
    <r>
      <rPr>
        <sz val="9"/>
        <color rgb="FF000000"/>
        <rFont val="Calibri"/>
        <charset val="134"/>
      </rPr>
      <t>280</t>
    </r>
    <r>
      <rPr>
        <sz val="9"/>
        <color rgb="FF000000"/>
        <rFont val="宋体"/>
        <charset val="134"/>
      </rPr>
      <t>平方米</t>
    </r>
  </si>
  <si>
    <t>工程验收合格率</t>
  </si>
  <si>
    <t>工程竣工及时率</t>
  </si>
  <si>
    <t>及时</t>
  </si>
  <si>
    <t>成本指标</t>
  </si>
  <si>
    <t>成本节约率</t>
  </si>
  <si>
    <r>
      <rPr>
        <sz val="9"/>
        <color rgb="FF000000"/>
        <rFont val="宋体"/>
        <charset val="134"/>
      </rPr>
      <t>大于等于</t>
    </r>
    <r>
      <rPr>
        <sz val="9"/>
        <color rgb="FF000000"/>
        <rFont val="Calibri"/>
        <charset val="134"/>
      </rPr>
      <t>5%</t>
    </r>
  </si>
  <si>
    <r>
      <rPr>
        <sz val="9"/>
        <color rgb="FF000000"/>
        <rFont val="宋体"/>
        <charset val="134"/>
      </rPr>
      <t>效</t>
    </r>
    <r>
      <rPr>
        <sz val="9"/>
        <color rgb="FF000000"/>
        <rFont val="Calibri"/>
        <charset val="134"/>
      </rPr>
      <t xml:space="preserve">
</t>
    </r>
    <r>
      <rPr>
        <sz val="9"/>
        <color rgb="FF000000"/>
        <rFont val="宋体"/>
        <charset val="134"/>
      </rPr>
      <t>益</t>
    </r>
    <r>
      <rPr>
        <sz val="9"/>
        <color rgb="FF000000"/>
        <rFont val="Calibri"/>
        <charset val="134"/>
      </rPr>
      <t xml:space="preserve">
</t>
    </r>
    <r>
      <rPr>
        <sz val="9"/>
        <color rgb="FF000000"/>
        <rFont val="宋体"/>
        <charset val="134"/>
      </rPr>
      <t>指</t>
    </r>
    <r>
      <rPr>
        <sz val="9"/>
        <color rgb="FF000000"/>
        <rFont val="Calibri"/>
        <charset val="134"/>
      </rPr>
      <t xml:space="preserve">
</t>
    </r>
    <r>
      <rPr>
        <sz val="9"/>
        <color rgb="FF000000"/>
        <rFont val="宋体"/>
        <charset val="134"/>
      </rPr>
      <t>标</t>
    </r>
    <r>
      <rPr>
        <sz val="9"/>
        <color rgb="FF000000"/>
        <rFont val="Calibri"/>
        <charset val="134"/>
      </rPr>
      <t xml:space="preserve">(30
</t>
    </r>
    <r>
      <rPr>
        <sz val="9"/>
        <color rgb="FF000000"/>
        <rFont val="宋体"/>
        <charset val="134"/>
      </rPr>
      <t>分</t>
    </r>
    <r>
      <rPr>
        <sz val="9"/>
        <color rgb="FF000000"/>
        <rFont val="Calibri"/>
        <charset val="134"/>
      </rPr>
      <t>)</t>
    </r>
  </si>
  <si>
    <r>
      <rPr>
        <sz val="9"/>
        <color rgb="FF000000"/>
        <rFont val="宋体"/>
        <charset val="134"/>
      </rPr>
      <t>经济效益</t>
    </r>
    <r>
      <rPr>
        <sz val="9"/>
        <color rgb="FF000000"/>
        <rFont val="Calibri"/>
        <charset val="134"/>
      </rPr>
      <t xml:space="preserve">
</t>
    </r>
    <r>
      <rPr>
        <sz val="9"/>
        <color rgb="FF000000"/>
        <rFont val="宋体"/>
        <charset val="134"/>
      </rPr>
      <t>指标</t>
    </r>
  </si>
  <si>
    <r>
      <rPr>
        <sz val="9"/>
        <color rgb="FF000000"/>
        <rFont val="宋体"/>
        <charset val="134"/>
      </rPr>
      <t>指标</t>
    </r>
    <r>
      <rPr>
        <sz val="9"/>
        <color rgb="FF000000"/>
        <rFont val="Calibri"/>
        <charset val="134"/>
      </rPr>
      <t>1:</t>
    </r>
  </si>
  <si>
    <r>
      <rPr>
        <sz val="9"/>
        <color rgb="FF000000"/>
        <rFont val="宋体"/>
        <charset val="134"/>
      </rPr>
      <t>指标</t>
    </r>
    <r>
      <rPr>
        <sz val="9"/>
        <color rgb="FF000000"/>
        <rFont val="Calibri"/>
        <charset val="134"/>
      </rPr>
      <t>2:</t>
    </r>
  </si>
  <si>
    <r>
      <rPr>
        <sz val="9"/>
        <color rgb="FF000000"/>
        <rFont val="宋体"/>
        <charset val="134"/>
      </rPr>
      <t>社会效益</t>
    </r>
    <r>
      <rPr>
        <sz val="9"/>
        <color rgb="FF000000"/>
        <rFont val="Calibri"/>
        <charset val="134"/>
      </rPr>
      <t xml:space="preserve">
</t>
    </r>
    <r>
      <rPr>
        <sz val="9"/>
        <color rgb="FF000000"/>
        <rFont val="宋体"/>
        <charset val="134"/>
      </rPr>
      <t>指标</t>
    </r>
  </si>
  <si>
    <t>建筑修复率</t>
  </si>
  <si>
    <r>
      <rPr>
        <sz val="9"/>
        <color rgb="FF000000"/>
        <rFont val="宋体"/>
        <charset val="134"/>
      </rPr>
      <t>生态效益</t>
    </r>
    <r>
      <rPr>
        <sz val="9"/>
        <color rgb="FF000000"/>
        <rFont val="Calibri"/>
        <charset val="134"/>
      </rPr>
      <t xml:space="preserve">
</t>
    </r>
    <r>
      <rPr>
        <sz val="9"/>
        <color rgb="FF000000"/>
        <rFont val="宋体"/>
        <charset val="134"/>
      </rPr>
      <t>指标</t>
    </r>
  </si>
  <si>
    <t>危险建筑比例下降率</t>
  </si>
  <si>
    <t>大于上年值</t>
  </si>
  <si>
    <r>
      <rPr>
        <sz val="9"/>
        <color rgb="FF000000"/>
        <rFont val="宋体"/>
        <charset val="134"/>
      </rPr>
      <t>可持续影</t>
    </r>
    <r>
      <rPr>
        <sz val="9"/>
        <color rgb="FF000000"/>
        <rFont val="Calibri"/>
        <charset val="134"/>
      </rPr>
      <t xml:space="preserve">
</t>
    </r>
    <r>
      <rPr>
        <sz val="9"/>
        <color rgb="FF000000"/>
        <rFont val="宋体"/>
        <charset val="134"/>
      </rPr>
      <t>响</t>
    </r>
    <r>
      <rPr>
        <sz val="9"/>
        <color rgb="FF000000"/>
        <rFont val="Calibri"/>
        <charset val="134"/>
      </rPr>
      <t xml:space="preserve">
</t>
    </r>
    <r>
      <rPr>
        <sz val="9"/>
        <color rgb="FF000000"/>
        <rFont val="宋体"/>
        <charset val="134"/>
      </rPr>
      <t>指标</t>
    </r>
  </si>
  <si>
    <t>跟踪反馈机制健全性</t>
  </si>
  <si>
    <t>健全</t>
  </si>
  <si>
    <r>
      <rPr>
        <sz val="9"/>
        <color rgb="FF000000"/>
        <rFont val="宋体"/>
        <charset val="134"/>
      </rPr>
      <t>满意度</t>
    </r>
    <r>
      <rPr>
        <sz val="9"/>
        <color rgb="FF000000"/>
        <rFont val="Calibri"/>
        <charset val="134"/>
      </rPr>
      <t xml:space="preserve">
</t>
    </r>
    <r>
      <rPr>
        <sz val="9"/>
        <color rgb="FF000000"/>
        <rFont val="宋体"/>
        <charset val="134"/>
      </rPr>
      <t>指标</t>
    </r>
    <r>
      <rPr>
        <sz val="9"/>
        <color rgb="FF000000"/>
        <rFont val="Calibri"/>
        <charset val="134"/>
      </rPr>
      <t xml:space="preserve">
(10</t>
    </r>
    <r>
      <rPr>
        <sz val="9"/>
        <color rgb="FF000000"/>
        <rFont val="宋体"/>
        <charset val="134"/>
      </rPr>
      <t>分</t>
    </r>
    <r>
      <rPr>
        <sz val="9"/>
        <color rgb="FF000000"/>
        <rFont val="Calibri"/>
        <charset val="134"/>
      </rPr>
      <t xml:space="preserve">
)</t>
    </r>
  </si>
  <si>
    <r>
      <rPr>
        <sz val="9"/>
        <color rgb="FF000000"/>
        <rFont val="宋体"/>
        <charset val="134"/>
      </rPr>
      <t>服务对象</t>
    </r>
    <r>
      <rPr>
        <sz val="9"/>
        <color rgb="FF000000"/>
        <rFont val="Calibri"/>
        <charset val="134"/>
      </rPr>
      <t xml:space="preserve">
</t>
    </r>
    <r>
      <rPr>
        <sz val="9"/>
        <color rgb="FF000000"/>
        <rFont val="宋体"/>
        <charset val="134"/>
      </rPr>
      <t>满意度指</t>
    </r>
    <r>
      <rPr>
        <sz val="9"/>
        <color rgb="FF000000"/>
        <rFont val="Calibri"/>
        <charset val="134"/>
      </rPr>
      <t xml:space="preserve">
</t>
    </r>
    <r>
      <rPr>
        <sz val="9"/>
        <color rgb="FF000000"/>
        <rFont val="宋体"/>
        <charset val="134"/>
      </rPr>
      <t>标</t>
    </r>
  </si>
  <si>
    <t>职工满意度</t>
  </si>
  <si>
    <r>
      <rPr>
        <sz val="9"/>
        <color rgb="FF000000"/>
        <rFont val="宋体"/>
        <charset val="134"/>
      </rPr>
      <t>总</t>
    </r>
    <r>
      <rPr>
        <sz val="9"/>
        <color rgb="FF000000"/>
        <rFont val="Calibri"/>
        <charset val="134"/>
      </rPr>
      <t xml:space="preserve"> </t>
    </r>
    <r>
      <rPr>
        <sz val="9"/>
        <color rgb="FF000000"/>
        <rFont val="宋体"/>
        <charset val="134"/>
      </rPr>
      <t>分  98分</t>
    </r>
  </si>
  <si>
    <r>
      <rPr>
        <sz val="9"/>
        <color rgb="FF000000"/>
        <rFont val="宋体"/>
        <charset val="134"/>
      </rPr>
      <t>项目用款单位</t>
    </r>
    <r>
      <rPr>
        <sz val="9"/>
        <color rgb="FF000000"/>
        <rFont val="Calibri"/>
        <charset val="134"/>
      </rPr>
      <t xml:space="preserve">
</t>
    </r>
    <r>
      <rPr>
        <sz val="9"/>
        <color rgb="FF000000"/>
        <rFont val="宋体"/>
        <charset val="134"/>
      </rPr>
      <t>自我评定</t>
    </r>
  </si>
  <si>
    <r>
      <rPr>
        <sz val="9"/>
        <color rgb="FF000000"/>
        <rFont val="宋体"/>
        <charset val="134"/>
      </rPr>
      <t>优口</t>
    </r>
    <r>
      <rPr>
        <sz val="9"/>
        <color rgb="FF000000"/>
        <rFont val="Calibri"/>
        <charset val="134"/>
      </rPr>
      <t xml:space="preserve">                                                  </t>
    </r>
    <r>
      <rPr>
        <sz val="9"/>
        <color rgb="FF000000"/>
        <rFont val="宋体"/>
        <charset val="134"/>
      </rPr>
      <t xml:space="preserve">良口                   </t>
    </r>
    <r>
      <rPr>
        <sz val="9"/>
        <color rgb="FF000000"/>
        <rFont val="Calibri"/>
        <charset val="134"/>
      </rPr>
      <t xml:space="preserve"> </t>
    </r>
    <r>
      <rPr>
        <sz val="9"/>
        <color rgb="FF000000"/>
        <rFont val="宋体"/>
        <charset val="134"/>
      </rPr>
      <t>中</t>
    </r>
    <r>
      <rPr>
        <sz val="9"/>
        <color rgb="FF000000"/>
        <rFont val="Calibri"/>
        <charset val="134"/>
      </rPr>
      <t xml:space="preserve"> </t>
    </r>
    <r>
      <rPr>
        <sz val="9"/>
        <color rgb="FF000000"/>
        <rFont val="宋体"/>
        <charset val="134"/>
      </rPr>
      <t>口</t>
    </r>
    <r>
      <rPr>
        <sz val="9"/>
        <color rgb="FF000000"/>
        <rFont val="Calibri"/>
        <charset val="134"/>
      </rPr>
      <t xml:space="preserve">                                                         </t>
    </r>
    <r>
      <rPr>
        <sz val="9"/>
        <color rgb="FF000000"/>
        <rFont val="宋体"/>
        <charset val="134"/>
      </rPr>
      <t>差口</t>
    </r>
  </si>
  <si>
    <r>
      <rPr>
        <sz val="9"/>
        <color rgb="FF000000"/>
        <rFont val="宋体"/>
        <charset val="134"/>
      </rPr>
      <t>主管部门</t>
    </r>
    <r>
      <rPr>
        <sz val="9"/>
        <color rgb="FF000000"/>
        <rFont val="Calibri"/>
        <charset val="134"/>
      </rPr>
      <t xml:space="preserve">
</t>
    </r>
    <r>
      <rPr>
        <sz val="9"/>
        <color rgb="FF000000"/>
        <rFont val="宋体"/>
        <charset val="134"/>
      </rPr>
      <t>审核结论</t>
    </r>
  </si>
  <si>
    <r>
      <rPr>
        <sz val="9"/>
        <color rgb="FF000000"/>
        <rFont val="宋体"/>
        <charset val="134"/>
      </rPr>
      <t>优口</t>
    </r>
    <r>
      <rPr>
        <sz val="9"/>
        <color rgb="FF000000"/>
        <rFont val="Calibri"/>
        <charset val="134"/>
      </rPr>
      <t xml:space="preserve">                                                  </t>
    </r>
    <r>
      <rPr>
        <sz val="9"/>
        <color rgb="FF000000"/>
        <rFont val="宋体"/>
        <charset val="134"/>
      </rPr>
      <t>良口</t>
    </r>
    <r>
      <rPr>
        <sz val="9"/>
        <color rgb="FF000000"/>
        <rFont val="Calibri"/>
        <charset val="134"/>
      </rPr>
      <t xml:space="preserve">                                                    </t>
    </r>
    <r>
      <rPr>
        <sz val="9"/>
        <color rgb="FF000000"/>
        <rFont val="宋体"/>
        <charset val="134"/>
      </rPr>
      <t>中口</t>
    </r>
    <r>
      <rPr>
        <sz val="9"/>
        <color rgb="FF000000"/>
        <rFont val="Calibri"/>
        <charset val="134"/>
      </rPr>
      <t xml:space="preserve">                                                          </t>
    </r>
    <r>
      <rPr>
        <sz val="9"/>
        <color rgb="FF000000"/>
        <rFont val="宋体"/>
        <charset val="134"/>
      </rPr>
      <t>差</t>
    </r>
    <r>
      <rPr>
        <sz val="9"/>
        <color rgb="FF000000"/>
        <rFont val="Calibri"/>
        <charset val="134"/>
      </rPr>
      <t xml:space="preserve"> </t>
    </r>
    <r>
      <rPr>
        <sz val="9"/>
        <color rgb="FF000000"/>
        <rFont val="宋体"/>
        <charset val="134"/>
      </rPr>
      <t>口</t>
    </r>
  </si>
  <si>
    <r>
      <rPr>
        <sz val="8"/>
        <color rgb="FF000000"/>
        <rFont val="宋体"/>
        <charset val="134"/>
      </rPr>
      <t>注</t>
    </r>
    <r>
      <rPr>
        <sz val="8"/>
        <color rgb="FF000000"/>
        <rFont val="Calibri"/>
        <charset val="134"/>
      </rPr>
      <t>:1.</t>
    </r>
    <r>
      <rPr>
        <sz val="8"/>
        <color rgb="FF000000"/>
        <rFont val="宋体"/>
        <charset val="134"/>
      </rPr>
      <t>得分一档最高不能超过该指标分值上限。</t>
    </r>
    <r>
      <rPr>
        <sz val="8"/>
        <color rgb="FF000000"/>
        <rFont val="Calibri"/>
        <charset val="134"/>
      </rPr>
      <t xml:space="preserve">
      2.</t>
    </r>
    <r>
      <rPr>
        <sz val="8"/>
        <color rgb="FF000000"/>
        <rFont val="宋体"/>
        <charset val="134"/>
      </rPr>
      <t>评分标准</t>
    </r>
    <r>
      <rPr>
        <sz val="8"/>
        <color rgb="FF000000"/>
        <rFont val="Calibri"/>
        <charset val="134"/>
      </rPr>
      <t>:(1)</t>
    </r>
    <r>
      <rPr>
        <sz val="8"/>
        <color rgb="FF000000"/>
        <rFont val="宋体"/>
        <charset val="134"/>
      </rPr>
      <t>若为定性指标</t>
    </r>
    <r>
      <rPr>
        <sz val="8"/>
        <color rgb="FF000000"/>
        <rFont val="Calibri"/>
        <charset val="134"/>
      </rPr>
      <t>,</t>
    </r>
    <r>
      <rPr>
        <sz val="8"/>
        <color rgb="FF000000"/>
        <rFont val="宋体"/>
        <charset val="134"/>
      </rPr>
      <t>则根据</t>
    </r>
    <r>
      <rPr>
        <sz val="8"/>
        <color rgb="FF000000"/>
        <rFont val="Calibri"/>
        <charset val="134"/>
      </rPr>
      <t>“</t>
    </r>
    <r>
      <rPr>
        <sz val="8"/>
        <color rgb="FF000000"/>
        <rFont val="宋体"/>
        <charset val="134"/>
      </rPr>
      <t>三档</t>
    </r>
    <r>
      <rPr>
        <sz val="8"/>
        <color rgb="FF000000"/>
        <rFont val="Calibri"/>
        <charset val="134"/>
      </rPr>
      <t>”</t>
    </r>
    <r>
      <rPr>
        <sz val="8"/>
        <color rgb="FF000000"/>
        <rFont val="宋体"/>
        <charset val="134"/>
      </rPr>
      <t>原则分别按照指标分值的</t>
    </r>
    <r>
      <rPr>
        <sz val="8"/>
        <color rgb="FF000000"/>
        <rFont val="Calibri"/>
        <charset val="134"/>
      </rPr>
      <t>100-80%(</t>
    </r>
    <r>
      <rPr>
        <sz val="8"/>
        <color rgb="FF000000"/>
        <rFont val="宋体"/>
        <charset val="134"/>
      </rPr>
      <t>含</t>
    </r>
    <r>
      <rPr>
        <sz val="8"/>
        <color rgb="FF000000"/>
        <rFont val="Calibri"/>
        <charset val="134"/>
      </rPr>
      <t>80%)</t>
    </r>
    <r>
      <rPr>
        <sz val="8"/>
        <color rgb="FF000000"/>
        <rFont val="宋体"/>
        <charset val="134"/>
      </rPr>
      <t>、</t>
    </r>
    <r>
      <rPr>
        <sz val="8"/>
        <color rgb="FF000000"/>
        <rFont val="Calibri"/>
        <charset val="134"/>
      </rPr>
      <t>80-50%(</t>
    </r>
    <r>
      <rPr>
        <sz val="8"/>
        <color rgb="FF000000"/>
        <rFont val="宋体"/>
        <charset val="134"/>
      </rPr>
      <t>含</t>
    </r>
    <r>
      <rPr>
        <sz val="8"/>
        <color rgb="FF000000"/>
        <rFont val="Calibri"/>
        <charset val="134"/>
      </rPr>
      <t>50%)</t>
    </r>
    <r>
      <rPr>
        <sz val="8"/>
        <color rgb="FF000000"/>
        <rFont val="宋体"/>
        <charset val="134"/>
      </rPr>
      <t>、</t>
    </r>
    <r>
      <rPr>
        <sz val="8"/>
        <color rgb="FF000000"/>
        <rFont val="Calibri"/>
        <charset val="134"/>
      </rPr>
      <t>50-0%</t>
    </r>
    <r>
      <rPr>
        <sz val="8"/>
        <color rgb="FF000000"/>
        <rFont val="宋体"/>
        <charset val="134"/>
      </rPr>
      <t>来记分。定性指标根据指标完成情况分为</t>
    </r>
    <r>
      <rPr>
        <sz val="8"/>
        <color rgb="FF000000"/>
        <rFont val="Calibri"/>
        <charset val="134"/>
      </rPr>
      <t>:</t>
    </r>
    <r>
      <rPr>
        <sz val="8"/>
        <color rgb="FF000000"/>
        <rFont val="宋体"/>
        <charset val="134"/>
      </rPr>
      <t>达成预期</t>
    </r>
    <r>
      <rPr>
        <sz val="8"/>
        <color rgb="FF000000"/>
        <rFont val="Calibri"/>
        <charset val="134"/>
      </rPr>
      <t xml:space="preserve">
</t>
    </r>
    <r>
      <rPr>
        <sz val="8"/>
        <color rgb="FF000000"/>
        <rFont val="宋体"/>
        <charset val="134"/>
      </rPr>
      <t>指标、部分达成预期指标并具有一定效果、未达成预期指标且效果较差三档</t>
    </r>
    <r>
      <rPr>
        <sz val="8"/>
        <color rgb="FF000000"/>
        <rFont val="Calibri"/>
        <charset val="134"/>
      </rPr>
      <t>,</t>
    </r>
    <r>
      <rPr>
        <sz val="8"/>
        <color rgb="FF000000"/>
        <rFont val="宋体"/>
        <charset val="134"/>
      </rPr>
      <t>分别按照该指标对应分值区间</t>
    </r>
    <r>
      <rPr>
        <sz val="8"/>
        <color rgb="FF000000"/>
        <rFont val="Calibri"/>
        <charset val="134"/>
      </rPr>
      <t>100-80%(</t>
    </r>
    <r>
      <rPr>
        <sz val="8"/>
        <color rgb="FF000000"/>
        <rFont val="宋体"/>
        <charset val="134"/>
      </rPr>
      <t>含</t>
    </r>
    <r>
      <rPr>
        <sz val="8"/>
        <color rgb="FF000000"/>
        <rFont val="Calibri"/>
        <charset val="134"/>
      </rPr>
      <t>80%)</t>
    </r>
    <r>
      <rPr>
        <sz val="8"/>
        <color rgb="FF000000"/>
        <rFont val="宋体"/>
        <charset val="134"/>
      </rPr>
      <t>、</t>
    </r>
    <r>
      <rPr>
        <sz val="8"/>
        <color rgb="FF000000"/>
        <rFont val="Calibri"/>
        <charset val="134"/>
      </rPr>
      <t>80-50%(</t>
    </r>
    <r>
      <rPr>
        <sz val="8"/>
        <color rgb="FF000000"/>
        <rFont val="宋体"/>
        <charset val="134"/>
      </rPr>
      <t>含</t>
    </r>
    <r>
      <rPr>
        <sz val="8"/>
        <color rgb="FF000000"/>
        <rFont val="Calibri"/>
        <charset val="134"/>
      </rPr>
      <t>50%)</t>
    </r>
    <r>
      <rPr>
        <sz val="8"/>
        <color rgb="FF000000"/>
        <rFont val="宋体"/>
        <charset val="134"/>
      </rPr>
      <t>、</t>
    </r>
    <r>
      <rPr>
        <sz val="8"/>
        <color rgb="FF000000"/>
        <rFont val="Calibri"/>
        <charset val="134"/>
      </rPr>
      <t>50-0%</t>
    </r>
    <r>
      <rPr>
        <sz val="8"/>
        <color rgb="FF000000"/>
        <rFont val="宋体"/>
        <charset val="134"/>
      </rPr>
      <t>合理确定分值。</t>
    </r>
    <r>
      <rPr>
        <sz val="8"/>
        <color rgb="FF000000"/>
        <rFont val="Calibri"/>
        <charset val="134"/>
      </rPr>
      <t xml:space="preserve">
      (2)</t>
    </r>
    <r>
      <rPr>
        <sz val="8"/>
        <color rgb="FF000000"/>
        <rFont val="宋体"/>
        <charset val="134"/>
      </rPr>
      <t>若为定量指标</t>
    </r>
    <r>
      <rPr>
        <sz val="8"/>
        <color rgb="FF000000"/>
        <rFont val="Calibri"/>
        <charset val="134"/>
      </rPr>
      <t>,</t>
    </r>
    <r>
      <rPr>
        <sz val="8"/>
        <color rgb="FF000000"/>
        <rFont val="宋体"/>
        <charset val="134"/>
      </rPr>
      <t>完成值达到指标值</t>
    </r>
    <r>
      <rPr>
        <sz val="8"/>
        <color rgb="FF000000"/>
        <rFont val="Calibri"/>
        <charset val="134"/>
      </rPr>
      <t>,</t>
    </r>
    <r>
      <rPr>
        <sz val="8"/>
        <color rgb="FF000000"/>
        <rFont val="宋体"/>
        <charset val="134"/>
      </rPr>
      <t>记满分</t>
    </r>
    <r>
      <rPr>
        <sz val="8"/>
        <color rgb="FF000000"/>
        <rFont val="Calibri"/>
        <charset val="134"/>
      </rPr>
      <t>;</t>
    </r>
    <r>
      <rPr>
        <sz val="8"/>
        <color rgb="FF000000"/>
        <rFont val="宋体"/>
        <charset val="134"/>
      </rPr>
      <t>未达到指标值</t>
    </r>
    <r>
      <rPr>
        <sz val="8"/>
        <color rgb="FF000000"/>
        <rFont val="Calibri"/>
        <charset val="134"/>
      </rPr>
      <t>,</t>
    </r>
    <r>
      <rPr>
        <sz val="8"/>
        <color rgb="FF000000"/>
        <rFont val="宋体"/>
        <charset val="134"/>
      </rPr>
      <t>按</t>
    </r>
    <r>
      <rPr>
        <sz val="8"/>
        <color rgb="FF000000"/>
        <rFont val="Calibri"/>
        <charset val="134"/>
      </rPr>
      <t>B/A</t>
    </r>
    <r>
      <rPr>
        <sz val="8"/>
        <color rgb="FF000000"/>
        <rFont val="宋体"/>
        <charset val="134"/>
      </rPr>
      <t>或</t>
    </r>
    <r>
      <rPr>
        <sz val="8"/>
        <color rgb="FF000000"/>
        <rFont val="Calibri"/>
        <charset val="134"/>
      </rPr>
      <t>A/B*</t>
    </r>
    <r>
      <rPr>
        <sz val="8"/>
        <color rgb="FF000000"/>
        <rFont val="宋体"/>
        <charset val="134"/>
      </rPr>
      <t>该指标分值记分。定量指标若为正向指标</t>
    </r>
    <r>
      <rPr>
        <sz val="8"/>
        <color rgb="FF000000"/>
        <rFont val="Calibri"/>
        <charset val="134"/>
      </rPr>
      <t>(</t>
    </r>
    <r>
      <rPr>
        <sz val="8"/>
        <color rgb="FF000000"/>
        <rFont val="宋体"/>
        <charset val="134"/>
      </rPr>
      <t>即指标值为</t>
    </r>
    <r>
      <rPr>
        <sz val="8"/>
        <color rgb="FF000000"/>
        <rFont val="Calibri"/>
        <charset val="134"/>
      </rPr>
      <t>≥*),</t>
    </r>
    <r>
      <rPr>
        <sz val="8"/>
        <color rgb="FF000000"/>
        <rFont val="宋体"/>
        <charset val="134"/>
      </rPr>
      <t>则得分计算方法应用全年实际</t>
    </r>
    <r>
      <rPr>
        <sz val="8"/>
        <color rgb="FF000000"/>
        <rFont val="Calibri"/>
        <charset val="134"/>
      </rPr>
      <t xml:space="preserve">
</t>
    </r>
    <r>
      <rPr>
        <sz val="8"/>
        <color rgb="FF000000"/>
        <rFont val="宋体"/>
        <charset val="134"/>
      </rPr>
      <t>值</t>
    </r>
    <r>
      <rPr>
        <sz val="8"/>
        <color rgb="FF000000"/>
        <rFont val="Calibri"/>
        <charset val="134"/>
      </rPr>
      <t>(B)/</t>
    </r>
    <r>
      <rPr>
        <sz val="8"/>
        <color rgb="FF000000"/>
        <rFont val="宋体"/>
        <charset val="134"/>
      </rPr>
      <t>年度指标值</t>
    </r>
    <r>
      <rPr>
        <sz val="8"/>
        <color rgb="FF000000"/>
        <rFont val="Calibri"/>
        <charset val="134"/>
      </rPr>
      <t>(A)*</t>
    </r>
    <r>
      <rPr>
        <sz val="8"/>
        <color rgb="FF000000"/>
        <rFont val="宋体"/>
        <charset val="134"/>
      </rPr>
      <t>该指标分值</t>
    </r>
    <r>
      <rPr>
        <sz val="8"/>
        <color rgb="FF000000"/>
        <rFont val="Calibri"/>
        <charset val="134"/>
      </rPr>
      <t>;</t>
    </r>
    <r>
      <rPr>
        <sz val="8"/>
        <color rgb="FF000000"/>
        <rFont val="宋体"/>
        <charset val="134"/>
      </rPr>
      <t>若定量指标为反向指标</t>
    </r>
    <r>
      <rPr>
        <sz val="8"/>
        <color rgb="FF000000"/>
        <rFont val="Calibri"/>
        <charset val="134"/>
      </rPr>
      <t>(</t>
    </r>
    <r>
      <rPr>
        <sz val="8"/>
        <color rgb="FF000000"/>
        <rFont val="宋体"/>
        <charset val="134"/>
      </rPr>
      <t>即指标值为</t>
    </r>
    <r>
      <rPr>
        <sz val="8"/>
        <color rgb="FF000000"/>
        <rFont val="Calibri"/>
        <charset val="134"/>
      </rPr>
      <t>≤*),</t>
    </r>
    <r>
      <rPr>
        <sz val="8"/>
        <color rgb="FF000000"/>
        <rFont val="宋体"/>
        <charset val="134"/>
      </rPr>
      <t>则得分计算方法应用年度指标值</t>
    </r>
    <r>
      <rPr>
        <sz val="8"/>
        <color rgb="FF000000"/>
        <rFont val="Calibri"/>
        <charset val="134"/>
      </rPr>
      <t>(A)/</t>
    </r>
    <r>
      <rPr>
        <sz val="8"/>
        <color rgb="FF000000"/>
        <rFont val="宋体"/>
        <charset val="134"/>
      </rPr>
      <t>全年实际值</t>
    </r>
    <r>
      <rPr>
        <sz val="8"/>
        <color rgb="FF000000"/>
        <rFont val="Calibri"/>
        <charset val="134"/>
      </rPr>
      <t>(B)*</t>
    </r>
    <r>
      <rPr>
        <sz val="8"/>
        <color rgb="FF000000"/>
        <rFont val="宋体"/>
        <charset val="134"/>
      </rPr>
      <t>该指标分值。</t>
    </r>
    <r>
      <rPr>
        <sz val="8"/>
        <color rgb="FF000000"/>
        <rFont val="Calibri"/>
        <charset val="134"/>
      </rPr>
      <t xml:space="preserve">
     3.</t>
    </r>
    <r>
      <rPr>
        <sz val="8"/>
        <color rgb="FF000000"/>
        <rFont val="宋体"/>
        <charset val="134"/>
      </rPr>
      <t>请在</t>
    </r>
    <r>
      <rPr>
        <sz val="8"/>
        <color rgb="FF000000"/>
        <rFont val="Calibri"/>
        <charset val="134"/>
      </rPr>
      <t>“</t>
    </r>
    <r>
      <rPr>
        <sz val="8"/>
        <color rgb="FF000000"/>
        <rFont val="宋体"/>
        <charset val="134"/>
      </rPr>
      <t>未完成原因分析</t>
    </r>
    <r>
      <rPr>
        <sz val="8"/>
        <color rgb="FF000000"/>
        <rFont val="Calibri"/>
        <charset val="134"/>
      </rPr>
      <t>”</t>
    </r>
    <r>
      <rPr>
        <sz val="8"/>
        <color rgb="FF000000"/>
        <rFont val="宋体"/>
        <charset val="134"/>
      </rPr>
      <t>中说明偏离目标、不能完成目标的原因及拟采取的措施。</t>
    </r>
  </si>
  <si>
    <t>-
-</t>
  </si>
  <si>
    <t>附件5
部门整体支出绩效评价指标体系框架</t>
  </si>
  <si>
    <t>一级</t>
  </si>
  <si>
    <t>二级
指标</t>
  </si>
  <si>
    <t>评价标准</t>
  </si>
  <si>
    <t>100</t>
  </si>
  <si>
    <t>投入</t>
  </si>
  <si>
    <t>预算
配置</t>
  </si>
  <si>
    <t>15</t>
  </si>
  <si>
    <t>财政供养
人员 控制
率</t>
  </si>
  <si>
    <t>5</t>
  </si>
  <si>
    <t>以100%为标准。在职人员控制率≤
100%,计5分;每超过一个百分点扣
0.5分,扣完为止。</t>
  </si>
  <si>
    <t>在职人员控制率=(在职人员数/编制
数)x100%,在职人员数:部门(单
位)实际在职人数,以财政部门确定的
部门决算编制口径为准。编制数:机
构编制部门核定批复的部门(单位)的
人员编制数。</t>
  </si>
  <si>
    <t>“三公经
费”变动
率</t>
  </si>
  <si>
    <t>“三公经费”变动率≤0,计5分; “
三公经费”变动率&gt;0,每超过一个百
分点扣0.5分,扣完为止。</t>
  </si>
  <si>
    <t>“三公经费”变动率=[(本年度“三公
经费”总额-上年度“三公经费”总
额)/上年度“三公经费”总额]x100%
。
“三公经费”:年度预算安排的因公出
国(境)费、公务车辆购置及运行费和
公务招待费。</t>
  </si>
  <si>
    <t>绩效目标申
报</t>
  </si>
  <si>
    <t>8</t>
  </si>
  <si>
    <t>绩效目标是否符合部门职责、年度重点工
作实际:指标细化、清晰,计3分,绩效
目标资资金占比计5分,根据预算单位申
报预算项目绩效目标与预算项目资金总量
占比计算</t>
  </si>
  <si>
    <t>绩效目标申报率=(申报预算项目绩效目标
金额/预算项目资金总量)*100%</t>
  </si>
  <si>
    <t>过程</t>
  </si>
  <si>
    <t>预算
执行</t>
  </si>
  <si>
    <t>18</t>
  </si>
  <si>
    <t>预算调整
率</t>
  </si>
  <si>
    <t>预算调整率=0,计3分;0-10%
(含),计2分;10-20%(含),计1
分;20-30%(含),计0.5分;大于
30%不得分。</t>
  </si>
  <si>
    <t>预算调整率=(预算调整数/预算数)
x100%。预算调整数:部门(单位)
在本年度内涉及预算的追加、追减或结
构调整的资金总和。</t>
  </si>
  <si>
    <t>资金结余
结转</t>
  </si>
  <si>
    <t>无结余,3分;有结余,但不超过上
年,1分;结余超过上年,不得分。</t>
  </si>
  <si>
    <t>支付进度</t>
  </si>
  <si>
    <t>4</t>
  </si>
  <si>
    <t>下达的资金,在收文后10个工作日
内,提出资金初步安排意见。每出现
一个专项未按进度完成资金下达扣0.5
分,扣完为止。</t>
  </si>
  <si>
    <t>“三公经
费”控制
率</t>
  </si>
  <si>
    <t>“三公经费”控制率≤0,计5分; “
三公经费”控制率&gt;0,每超过一个百
分点扣0.5分,扣完为止。</t>
  </si>
  <si>
    <t>“三公经费”控制率=[(本年度“三公
经费”决算数-上年度“三公经费”决
算数)/上年度“三公经费”决算
数]x100%。 “</t>
  </si>
  <si>
    <t>一般性支
出控制率</t>
  </si>
  <si>
    <t>一般性支出控制率≤-5%,计5分;一
般性支出控制率&gt;-5%,每超过一个百
分点扣0.5分,扣完为止。</t>
  </si>
  <si>
    <t>一般性支出控制率=[(本年度一般性支出决算
数-上年度一般性支出决算数)/上年度一般性
支出决算数]x100%。一般性支出:指财政部
规定的商品和服务支出剔除30204手续费、
30218专用材料费、30225专用燃料费、30228工
会经费、30229福利费、30240税金及附加费用
、30299其他商品和服务支出等20个公用支出科</t>
  </si>
  <si>
    <t>预算
管理</t>
  </si>
  <si>
    <t>管理制度
健全性</t>
  </si>
  <si>
    <t>①已制定或具有预算资金管理办法,
内部财务管理制度、会计核算制度等
管理制度,1分;②相关管理制度合
法、合规、完整,1分;③相关管理
制度得到有效执行,1分。</t>
  </si>
  <si>
    <t>~</t>
  </si>
  <si>
    <t>部门整体支出绩效评价指标体系框架</t>
  </si>
  <si>
    <t>12</t>
  </si>
  <si>
    <t>资金使用
合规性</t>
  </si>
  <si>
    <t>①支出符合国家财经法规和财务管理
制度规定以及有关专项资金管理办法
的规定;②资金拨付有完整的审批程
序和手续;③项目支出按规定经过评
估论证;④支出符合部门预算批复的
用途;⑤资金使用无截留、挤占、挪
用、虚列支出等情况。以上情况每出
现一例不符合要求的扣1分,扣完为止</t>
  </si>
  <si>
    <t>部门(单位)使用预算资金是否符合相
关的预算财务管理制度的规定,用以反
映和考核部门(单位)预算资金的规范
运行情况。</t>
  </si>
  <si>
    <t>预决算信
息公开性
和完善性</t>
  </si>
  <si>
    <t>①按规定内容公开预决算信息,1分;
②按规定时限公开预决算信息,
0.5分;③基础数据信息和会计信息
资料真实,0.5分;④基础数据信息
和会计信息资料完整,0.5分;⑤基
础数据信息和汇集信息资料准确,0.5
分。</t>
  </si>
  <si>
    <t>预决算信息是指与部门预算、执行、决
算、监督、绩效等管理相关的信息。</t>
  </si>
  <si>
    <t>政府采购
执行率</t>
  </si>
  <si>
    <t>政府采购执行率等于100%的,得3分;
每减少一个百分点,扣0.2分,扣完为
止。</t>
  </si>
  <si>
    <t>通过对部门本年度实际政府采购预算项目
个数与政府采购预算项目个数的比较,反
映和评价部门政府采购预算执行情况。政
府采购执行率=(实际政府采购预算项目个
数/政府采购预算项目个数)x100%。(
政府采购项目中非预算内安排的项目除
外)</t>
  </si>
  <si>
    <t>资产
管理</t>
  </si>
  <si>
    <t>10</t>
  </si>
  <si>
    <t>①已有资产管理制度,且相关资产管
理制度合法、合规、完整,1分;②
相关资产管理制度得到有效执行,2分
0</t>
  </si>
  <si>
    <t>部门(单位)为加强资产管理,规范资
产管理行为而制定的管理制度是否健全
完整、用以反映和考核部门(单位)资
产管理制度对完成主要职责或促进社会
发展的保障情况</t>
  </si>
  <si>
    <t>资产管理
安全性</t>
  </si>
  <si>
    <t>①资产保存完整;②资产配置合理;
③资产处置规范;④资产账务管理合
规,账实相符;⑤资产有偿使用及处
置收入及时足额上缴;以上情况每出
现一例不符合有关要求的扣1分,扣完
为止。</t>
  </si>
  <si>
    <t>部门(单位)的资产是否保存完整,使
用合规、配置合理、处置规范、收入及
时足额上缴,用以反映和考核部门(单
位)资产安全运行情况</t>
  </si>
  <si>
    <t>固定资产
利用率</t>
  </si>
  <si>
    <t>每低于100%一个百分点扣0.1分,扣完
为止。</t>
  </si>
  <si>
    <t>固定资产利用率=(实际在用固定资产
总额/所有固定资产总额)x100%</t>
  </si>
  <si>
    <t>产
出</t>
  </si>
  <si>
    <t>职责
履行</t>
  </si>
  <si>
    <t>25</t>
  </si>
  <si>
    <t>部门工作
完成实绩
情况</t>
  </si>
  <si>
    <t>根据各部门的2021部门工作实绩考核
结果折算,绩效考核优秀25分,良好
20分,合格15分,不合格0分</t>
  </si>
  <si>
    <t>效果</t>
  </si>
  <si>
    <t>履职
效益</t>
  </si>
  <si>
    <t>20</t>
  </si>
  <si>
    <t>此三项指标为设置部门整体支出绩效
评价指标时必须考虑的共性要素,可
根据部门实际并结合部门整体支出绩
效目标设立情况有选择的进行设置,
并将其细化为相应的个性化指标,部
门(单位)参考部门自身工作职责和
工作目标汇总提炼部门整体支出绩效
评价指标。</t>
  </si>
  <si>
    <t>生态效益</t>
  </si>
  <si>
    <t>社会公众
或服务对
象满意度</t>
  </si>
  <si>
    <t>95%(含)以上计8分;85%(含)-
95%,计5分;75%(含)-85%,计
3分; 低于75%计0分。</t>
  </si>
  <si>
    <t>社会公众或服务对象是指部门(单位)
履行职责而影响到的部门,群体或个人
。一般采取社会调查方式。</t>
  </si>
  <si>
    <t>晋绥宾馆拆迁第三方房产评估费、法律服务费</t>
  </si>
  <si>
    <r>
      <rPr>
        <sz val="9"/>
        <color rgb="FF000000"/>
        <rFont val="宋体"/>
        <charset val="134"/>
      </rPr>
      <t>分值</t>
    </r>
    <r>
      <rPr>
        <sz val="9"/>
        <color rgb="FF000000"/>
        <rFont val="Calibri"/>
        <charset val="134"/>
      </rPr>
      <t>(10</t>
    </r>
    <r>
      <rPr>
        <sz val="9"/>
        <color rgb="FF000000"/>
        <rFont val="宋体"/>
        <charset val="134"/>
      </rPr>
      <t>分</t>
    </r>
    <r>
      <rPr>
        <sz val="9"/>
        <color rgb="FF000000"/>
        <rFont val="Calibri"/>
        <charset val="134"/>
      </rPr>
      <t>)</t>
    </r>
  </si>
  <si>
    <t>通过评估提供更有效的拆迁参考价值</t>
  </si>
  <si>
    <t>评估面积</t>
  </si>
  <si>
    <t>4464.22平方米</t>
  </si>
  <si>
    <r>
      <rPr>
        <sz val="9"/>
        <color rgb="FF000000"/>
        <rFont val="Calibri"/>
        <charset val="134"/>
      </rPr>
      <t>4462.22</t>
    </r>
    <r>
      <rPr>
        <sz val="9"/>
        <color rgb="FF000000"/>
        <rFont val="宋体"/>
        <charset val="134"/>
      </rPr>
      <t>平方米</t>
    </r>
  </si>
  <si>
    <t>评估标准</t>
  </si>
  <si>
    <r>
      <rPr>
        <sz val="9"/>
        <color rgb="FF000000"/>
        <rFont val="宋体"/>
        <charset val="134"/>
      </rPr>
      <t>山西省物价局山西省财政厅关于资产评估收费标准及有关事项的通知，晋价服字</t>
    </r>
    <r>
      <rPr>
        <sz val="9"/>
        <color rgb="FF000000"/>
        <rFont val="Calibri"/>
        <charset val="134"/>
      </rPr>
      <t>[2013]203</t>
    </r>
    <r>
      <rPr>
        <sz val="9"/>
        <color rgb="FF000000"/>
        <rFont val="宋体"/>
        <charset val="134"/>
      </rPr>
      <t>号</t>
    </r>
  </si>
  <si>
    <t>评估工作完成率</t>
  </si>
  <si>
    <t>评估单价</t>
  </si>
  <si>
    <t>1.7万/平方米</t>
  </si>
  <si>
    <t>土地利用有效率提升</t>
  </si>
  <si>
    <t>中介机构</t>
  </si>
  <si>
    <r>
      <rPr>
        <sz val="9"/>
        <color rgb="FF000000"/>
        <rFont val="宋体"/>
        <charset val="134"/>
      </rPr>
      <t>优口</t>
    </r>
    <r>
      <rPr>
        <sz val="9"/>
        <color rgb="FF000000"/>
        <rFont val="Calibri"/>
        <charset val="134"/>
      </rPr>
      <t xml:space="preserve">                                              </t>
    </r>
    <r>
      <rPr>
        <sz val="9"/>
        <color rgb="FF000000"/>
        <rFont val="宋体"/>
        <charset val="134"/>
      </rPr>
      <t>良口</t>
    </r>
    <r>
      <rPr>
        <sz val="9"/>
        <color rgb="FF000000"/>
        <rFont val="Calibri"/>
        <charset val="134"/>
      </rPr>
      <t xml:space="preserve">                                                    </t>
    </r>
    <r>
      <rPr>
        <sz val="9"/>
        <color rgb="FF000000"/>
        <rFont val="宋体"/>
        <charset val="134"/>
      </rPr>
      <t>中口</t>
    </r>
    <r>
      <rPr>
        <sz val="9"/>
        <color rgb="FF000000"/>
        <rFont val="Calibri"/>
        <charset val="134"/>
      </rPr>
      <t xml:space="preserve">                                                 </t>
    </r>
    <r>
      <rPr>
        <sz val="9"/>
        <color rgb="FF000000"/>
        <rFont val="宋体"/>
        <charset val="134"/>
      </rPr>
      <t>差</t>
    </r>
    <r>
      <rPr>
        <sz val="9"/>
        <color rgb="FF000000"/>
        <rFont val="Calibri"/>
        <charset val="134"/>
      </rPr>
      <t xml:space="preserve"> </t>
    </r>
    <r>
      <rPr>
        <sz val="9"/>
        <color rgb="FF000000"/>
        <rFont val="宋体"/>
        <charset val="134"/>
      </rPr>
      <t>口</t>
    </r>
  </si>
  <si>
    <t>按照解除承包合同及时支付分担损失补偿费用</t>
  </si>
  <si>
    <t>补偿企业</t>
  </si>
  <si>
    <t>1户</t>
  </si>
  <si>
    <r>
      <rPr>
        <sz val="9"/>
        <color rgb="FF000000"/>
        <rFont val="Calibri"/>
        <charset val="134"/>
      </rPr>
      <t>1</t>
    </r>
    <r>
      <rPr>
        <sz val="9"/>
        <color rgb="FF000000"/>
        <rFont val="宋体"/>
        <charset val="134"/>
      </rPr>
      <t>户</t>
    </r>
  </si>
  <si>
    <t>补偿资金发放准确率</t>
  </si>
  <si>
    <t>补偿费用支付及时性</t>
  </si>
  <si>
    <t>承包合同补偿金额</t>
  </si>
  <si>
    <t>498.405万元</t>
  </si>
  <si>
    <t>维护承包方权益</t>
  </si>
  <si>
    <t>有效提升</t>
  </si>
  <si>
    <t>承包方满意度</t>
  </si>
  <si>
    <r>
      <rPr>
        <sz val="9"/>
        <color rgb="FF000000"/>
        <rFont val="宋体"/>
        <charset val="134"/>
      </rPr>
      <t>＞</t>
    </r>
    <r>
      <rPr>
        <sz val="9"/>
        <color rgb="FF000000"/>
        <rFont val="Calibri"/>
        <charset val="134"/>
      </rPr>
      <t>90%</t>
    </r>
  </si>
  <si>
    <r>
      <rPr>
        <sz val="9"/>
        <color rgb="FF000000"/>
        <rFont val="宋体"/>
        <charset val="134"/>
      </rPr>
      <t>总</t>
    </r>
    <r>
      <rPr>
        <sz val="9"/>
        <color rgb="FF000000"/>
        <rFont val="Calibri"/>
        <charset val="134"/>
      </rPr>
      <t xml:space="preserve"> </t>
    </r>
    <r>
      <rPr>
        <sz val="9"/>
        <color rgb="FF000000"/>
        <rFont val="宋体"/>
        <charset val="134"/>
      </rPr>
      <t>分  99分</t>
    </r>
  </si>
  <si>
    <t>政府大院补植改造项目</t>
  </si>
  <si>
    <t>政府大院绿植补植补造工程全部完工，把缺失死亡的绿植实现更换补植，对绿化用地实现全面整理，改善政府大院的人居环境和工作环境</t>
  </si>
  <si>
    <t>种植面积</t>
  </si>
  <si>
    <t>2400平方米</t>
  </si>
  <si>
    <r>
      <rPr>
        <sz val="9"/>
        <color rgb="FF000000"/>
        <rFont val="Calibri"/>
        <charset val="134"/>
      </rPr>
      <t>2400</t>
    </r>
    <r>
      <rPr>
        <sz val="9"/>
        <color rgb="FF000000"/>
        <rFont val="宋体"/>
        <charset val="134"/>
      </rPr>
      <t>平方米</t>
    </r>
  </si>
  <si>
    <t>种植株数</t>
  </si>
  <si>
    <t>32株</t>
  </si>
  <si>
    <r>
      <rPr>
        <sz val="9"/>
        <color rgb="FF000000"/>
        <rFont val="Calibri"/>
        <charset val="134"/>
      </rPr>
      <t>32</t>
    </r>
    <r>
      <rPr>
        <sz val="9"/>
        <color rgb="FF000000"/>
        <rFont val="宋体"/>
        <charset val="134"/>
      </rPr>
      <t>株</t>
    </r>
  </si>
  <si>
    <t>成活率</t>
  </si>
  <si>
    <t>100%%</t>
  </si>
  <si>
    <t>养护期</t>
  </si>
  <si>
    <t>7个月</t>
  </si>
  <si>
    <t>总投资</t>
  </si>
  <si>
    <t>30万</t>
  </si>
  <si>
    <t>改善生态环境</t>
  </si>
  <si>
    <t>政府大院办公人员</t>
  </si>
  <si>
    <r>
      <rPr>
        <sz val="9"/>
        <color rgb="FF000000"/>
        <rFont val="宋体"/>
        <charset val="134"/>
      </rPr>
      <t>总</t>
    </r>
    <r>
      <rPr>
        <sz val="9"/>
        <color rgb="FF000000"/>
        <rFont val="Calibri"/>
        <charset val="134"/>
      </rPr>
      <t xml:space="preserve"> </t>
    </r>
    <r>
      <rPr>
        <sz val="9"/>
        <color rgb="FF000000"/>
        <rFont val="宋体"/>
        <charset val="134"/>
      </rPr>
      <t>分</t>
    </r>
  </si>
  <si>
    <t>公务用车购置</t>
  </si>
  <si>
    <t>完成公务车购置工作</t>
  </si>
  <si>
    <t>购置车辆数</t>
  </si>
  <si>
    <t>5辆</t>
  </si>
  <si>
    <r>
      <rPr>
        <sz val="9"/>
        <color rgb="FF000000"/>
        <rFont val="Calibri"/>
        <charset val="134"/>
      </rPr>
      <t>5</t>
    </r>
    <r>
      <rPr>
        <sz val="9"/>
        <color rgb="FF000000"/>
        <rFont val="宋体"/>
        <charset val="134"/>
      </rPr>
      <t>辆</t>
    </r>
  </si>
  <si>
    <t>合法完成新车</t>
  </si>
  <si>
    <t>9辆</t>
  </si>
  <si>
    <t>公务用车购置及时性</t>
  </si>
  <si>
    <t>购置设备环保达标率</t>
  </si>
  <si>
    <t>使用者满意度%</t>
  </si>
  <si>
    <t>会议（培训）项目</t>
  </si>
  <si>
    <t>保障县内各类大型活动以及上级各类调研、督查检查的会务及会场使用</t>
  </si>
  <si>
    <t>负责全县性会议分类、审批、会期和规模次数</t>
  </si>
  <si>
    <t>70次</t>
  </si>
  <si>
    <r>
      <rPr>
        <sz val="9"/>
        <color rgb="FF000000"/>
        <rFont val="Calibri"/>
        <charset val="134"/>
      </rPr>
      <t>70</t>
    </r>
    <r>
      <rPr>
        <sz val="9"/>
        <color rgb="FF000000"/>
        <rFont val="宋体"/>
        <charset val="134"/>
      </rPr>
      <t>次</t>
    </r>
  </si>
  <si>
    <t>服务各类会议</t>
  </si>
  <si>
    <t>合理使用资金</t>
  </si>
  <si>
    <t>服务兴县经济发展</t>
  </si>
  <si>
    <t>确保全县会议工作正常运转</t>
  </si>
  <si>
    <t>服务单位满意</t>
  </si>
  <si>
    <r>
      <rPr>
        <sz val="9"/>
        <color rgb="FF000000"/>
        <rFont val="宋体"/>
        <charset val="134"/>
      </rPr>
      <t>总</t>
    </r>
    <r>
      <rPr>
        <sz val="9"/>
        <color rgb="FF000000"/>
        <rFont val="Calibri"/>
        <charset val="134"/>
      </rPr>
      <t xml:space="preserve"> </t>
    </r>
    <r>
      <rPr>
        <sz val="9"/>
        <color rgb="FF000000"/>
        <rFont val="宋体"/>
        <charset val="134"/>
      </rPr>
      <t>分96分</t>
    </r>
  </si>
  <si>
    <t>公务接待费</t>
  </si>
  <si>
    <t>不断提高接待服务质量和水平，更好地宣传兴县、推介兴县，积极探索，与时俱进，创新接待理念，优化服务措施，以“展示兴县形象、服务经济发展”为目标，强化精品意识，提升接待层次。摒弃旧的观念，树立“接待也是生产力”的理念，进一步丰富接待内涵。强化创新意识和精品意识，积极探索接待服务新模式。根据来宾情况及来访目的，明确接待标准，科学拟定接待方案，为来宾提供专业化服务、亲情化服务、差异化服务。争取将每项接待任务都做成精品，努力打造我县接待服务品牌，充分发挥接待工作的窗口和桥梁作用。</t>
  </si>
  <si>
    <t>接待批次，人次</t>
  </si>
  <si>
    <t>768批次，7000人</t>
  </si>
  <si>
    <r>
      <rPr>
        <sz val="9"/>
        <color rgb="FF000000"/>
        <rFont val="Calibri"/>
        <charset val="134"/>
      </rPr>
      <t>768</t>
    </r>
    <r>
      <rPr>
        <sz val="9"/>
        <color rgb="FF000000"/>
        <rFont val="宋体"/>
        <charset val="134"/>
      </rPr>
      <t>批次，</t>
    </r>
    <r>
      <rPr>
        <sz val="9"/>
        <color rgb="FF000000"/>
        <rFont val="Calibri"/>
        <charset val="134"/>
      </rPr>
      <t>7000</t>
    </r>
    <r>
      <rPr>
        <sz val="9"/>
        <color rgb="FF000000"/>
        <rFont val="宋体"/>
        <charset val="134"/>
      </rPr>
      <t>人</t>
    </r>
  </si>
  <si>
    <t xml:space="preserve">接待任务优质率
</t>
  </si>
  <si>
    <t>接待任务完成率</t>
  </si>
  <si>
    <t>展示兴县形象、服务经济发展</t>
  </si>
  <si>
    <t>上级领导和外地宾客</t>
  </si>
  <si>
    <t>营造春节喜庆氛围，体现传统节日的热闹景象，达到欢乐祥和的节日氛围效果</t>
  </si>
  <si>
    <t>装饰地点</t>
  </si>
  <si>
    <t>8处</t>
  </si>
  <si>
    <r>
      <rPr>
        <sz val="9"/>
        <color rgb="FF000000"/>
        <rFont val="Calibri"/>
        <charset val="134"/>
      </rPr>
      <t>8</t>
    </r>
    <r>
      <rPr>
        <sz val="9"/>
        <color rgb="FF000000"/>
        <rFont val="宋体"/>
        <charset val="134"/>
      </rPr>
      <t>处</t>
    </r>
  </si>
  <si>
    <t>夜景亮化时间天数</t>
  </si>
  <si>
    <t>30天</t>
  </si>
  <si>
    <r>
      <rPr>
        <sz val="9"/>
        <color rgb="FF000000"/>
        <rFont val="Calibri"/>
        <charset val="134"/>
      </rPr>
      <t>30</t>
    </r>
    <r>
      <rPr>
        <sz val="9"/>
        <color rgb="FF000000"/>
        <rFont val="宋体"/>
        <charset val="134"/>
      </rPr>
      <t>天</t>
    </r>
  </si>
  <si>
    <t>夜景亮化准时度</t>
  </si>
  <si>
    <t>大于等于100%</t>
  </si>
  <si>
    <r>
      <rPr>
        <sz val="9"/>
        <color rgb="FF000000"/>
        <rFont val="宋体"/>
        <charset val="134"/>
      </rPr>
      <t>大于等于</t>
    </r>
    <r>
      <rPr>
        <sz val="9"/>
        <color rgb="FF000000"/>
        <rFont val="Calibri"/>
        <charset val="134"/>
      </rPr>
      <t>100%</t>
    </r>
  </si>
  <si>
    <t>亮化工程计划完成及时率</t>
  </si>
  <si>
    <t>按项目实施进度按时完成</t>
  </si>
  <si>
    <t>亮化是否超出预算指标</t>
  </si>
  <si>
    <t>否</t>
  </si>
  <si>
    <t>营造新春节日气氛</t>
  </si>
  <si>
    <t>实现</t>
  </si>
  <si>
    <t>已实现</t>
  </si>
  <si>
    <t>受益人员满意度</t>
  </si>
  <si>
    <t xml:space="preserve">通过建设公务用车信息化管理服务平台巩固公务用车制度改革成果，规范车辆使用管理，提高各类公务用车保障水平，实现公务用车“管理平台化、平台信息化、车辆标识化”。搭建公务用车管理“全省一张网”，最终实现便捷派车、高效用车、透明管车、有效督车。    
</t>
  </si>
  <si>
    <t>硬件运维数</t>
  </si>
  <si>
    <t>＜2次</t>
  </si>
  <si>
    <r>
      <rPr>
        <sz val="9"/>
        <color rgb="FF000000"/>
        <rFont val="宋体"/>
        <charset val="134"/>
      </rPr>
      <t>＜</t>
    </r>
    <r>
      <rPr>
        <sz val="9"/>
        <color rgb="FF000000"/>
        <rFont val="Calibri"/>
        <charset val="134"/>
      </rPr>
      <t>2</t>
    </r>
    <r>
      <rPr>
        <sz val="9"/>
        <color rgb="FF000000"/>
        <rFont val="宋体"/>
        <charset val="134"/>
      </rPr>
      <t>次</t>
    </r>
  </si>
  <si>
    <t>产品软件运维数</t>
  </si>
  <si>
    <t>软件故障次数</t>
  </si>
  <si>
    <t>＜5次</t>
  </si>
  <si>
    <t>硬件故障次数</t>
  </si>
  <si>
    <t>系统上线及时性</t>
  </si>
  <si>
    <t>系统故障响应时间</t>
  </si>
  <si>
    <t>系统安全等级达标率</t>
  </si>
  <si>
    <t>长效管理制度健全性</t>
  </si>
  <si>
    <t>长效</t>
  </si>
  <si>
    <t>工作人员满意度</t>
  </si>
  <si>
    <r>
      <rPr>
        <sz val="9"/>
        <color rgb="FF000000"/>
        <rFont val="宋体"/>
        <charset val="134"/>
      </rPr>
      <t>总</t>
    </r>
    <r>
      <rPr>
        <sz val="9"/>
        <color rgb="FF000000"/>
        <rFont val="Calibri"/>
        <charset val="134"/>
      </rPr>
      <t xml:space="preserve"> </t>
    </r>
    <r>
      <rPr>
        <sz val="9"/>
        <color rgb="FF000000"/>
        <rFont val="宋体"/>
        <charset val="134"/>
      </rPr>
      <t>分  99</t>
    </r>
  </si>
  <si>
    <t>办公家具、办公自动化设备购置</t>
  </si>
  <si>
    <t xml:space="preserve"> </t>
  </si>
  <si>
    <t>做好后勤保障，，保障人员的工作生活需求</t>
  </si>
  <si>
    <t>购买办公家具、自动化设备数量</t>
  </si>
  <si>
    <t>167件</t>
  </si>
  <si>
    <t>产品合格率</t>
  </si>
  <si>
    <t>产品配送的及时性</t>
  </si>
  <si>
    <t>合理有效控制成本</t>
  </si>
  <si>
    <t>控制在预算范围内</t>
  </si>
  <si>
    <t>保障办公人员生活环境</t>
  </si>
  <si>
    <t>有效保障</t>
  </si>
  <si>
    <t>受益人满意度</t>
  </si>
  <si>
    <t>兴县人才公寓家具家电购置费及各单位购置费</t>
  </si>
  <si>
    <t>保障正常办公需要</t>
  </si>
  <si>
    <t>公寓家具和设备购置数</t>
  </si>
  <si>
    <t>125件</t>
  </si>
  <si>
    <r>
      <rPr>
        <sz val="9"/>
        <color rgb="FF000000"/>
        <rFont val="宋体"/>
        <charset val="134"/>
      </rPr>
      <t>大于</t>
    </r>
    <r>
      <rPr>
        <sz val="9"/>
        <color rgb="FF000000"/>
        <rFont val="Calibri"/>
        <charset val="134"/>
      </rPr>
      <t>90%</t>
    </r>
  </si>
  <si>
    <t>政府东办公楼、农经局办公楼维修改造费</t>
  </si>
  <si>
    <t>按照时间进度高质量完成对政府东办公楼和农经局办公楼的维修改造项目。</t>
  </si>
  <si>
    <t>农经局办公楼维修面积</t>
  </si>
  <si>
    <t>286.12㎡</t>
  </si>
  <si>
    <t>268.12㎡</t>
  </si>
  <si>
    <t>政府东办公楼维修面积</t>
  </si>
  <si>
    <t>63.15㎡</t>
  </si>
  <si>
    <t xml:space="preserve">竣工（修缮设备）验收合格率
</t>
  </si>
  <si>
    <t xml:space="preserve">农经局办公楼修缮工程时间
</t>
  </si>
  <si>
    <t>2021年2月27日开工，3月27日完工</t>
  </si>
  <si>
    <t xml:space="preserve">政府东办公楼修缮工程时间
</t>
  </si>
  <si>
    <t>2021年3月27日开工，4月15日完工</t>
  </si>
  <si>
    <t>农经局办公楼维修费</t>
  </si>
  <si>
    <t>558676.16元</t>
  </si>
  <si>
    <t>政府东办公楼维修费</t>
  </si>
  <si>
    <r>
      <rPr>
        <sz val="9"/>
        <color rgb="FF000000"/>
        <rFont val="Calibri"/>
        <charset val="134"/>
      </rPr>
      <t>212628.82</t>
    </r>
    <r>
      <rPr>
        <sz val="9"/>
        <color rgb="FF000000"/>
        <rFont val="宋体"/>
        <charset val="134"/>
      </rPr>
      <t>元</t>
    </r>
  </si>
  <si>
    <t>（工程）综合利用率</t>
  </si>
  <si>
    <t>大于等于90%</t>
  </si>
  <si>
    <t>受益群体满意度</t>
  </si>
  <si>
    <t>根据县委县政府春节慰问活动安排做好慰问工作</t>
  </si>
  <si>
    <t>慰问单位数量</t>
  </si>
  <si>
    <t>25个</t>
  </si>
  <si>
    <t>慰问单位全面性</t>
  </si>
  <si>
    <t>全面慰问</t>
  </si>
  <si>
    <t>达到预期</t>
  </si>
  <si>
    <t>及时完成慰问</t>
  </si>
  <si>
    <t>预算成本</t>
  </si>
  <si>
    <t>2万</t>
  </si>
  <si>
    <t>让职工感受到党和政府的关怀</t>
  </si>
  <si>
    <r>
      <rPr>
        <sz val="9"/>
        <color rgb="FF000000"/>
        <rFont val="宋体"/>
        <charset val="134"/>
      </rPr>
      <t>大于95</t>
    </r>
    <r>
      <rPr>
        <sz val="9"/>
        <color rgb="FF000000"/>
        <rFont val="Calibri"/>
        <charset val="134"/>
      </rPr>
      <t>%</t>
    </r>
  </si>
  <si>
    <r>
      <rPr>
        <sz val="9"/>
        <color rgb="FF000000"/>
        <rFont val="宋体"/>
        <charset val="134"/>
      </rPr>
      <t>优口</t>
    </r>
    <r>
      <rPr>
        <sz val="9"/>
        <color rgb="FF000000"/>
        <rFont val="Calibri"/>
        <charset val="134"/>
      </rPr>
      <t xml:space="preserve">                                                  </t>
    </r>
    <r>
      <rPr>
        <sz val="9"/>
        <color rgb="FF000000"/>
        <rFont val="宋体"/>
        <charset val="134"/>
      </rPr>
      <t>良口</t>
    </r>
    <r>
      <rPr>
        <sz val="9"/>
        <color rgb="FF000000"/>
        <rFont val="Calibri"/>
        <charset val="134"/>
      </rPr>
      <t xml:space="preserve">                                                    </t>
    </r>
    <r>
      <rPr>
        <sz val="9"/>
        <color rgb="FF000000"/>
        <rFont val="宋体"/>
        <charset val="134"/>
      </rPr>
      <t>中口</t>
    </r>
    <r>
      <rPr>
        <sz val="9"/>
        <color rgb="FF000000"/>
        <rFont val="Calibri"/>
        <charset val="134"/>
      </rPr>
      <t xml:space="preserve">                                            </t>
    </r>
    <r>
      <rPr>
        <sz val="9"/>
        <color rgb="FF000000"/>
        <rFont val="宋体"/>
        <charset val="134"/>
      </rPr>
      <t>差</t>
    </r>
    <r>
      <rPr>
        <sz val="9"/>
        <color rgb="FF000000"/>
        <rFont val="Calibri"/>
        <charset val="134"/>
      </rPr>
      <t xml:space="preserve"> </t>
    </r>
    <r>
      <rPr>
        <sz val="9"/>
        <color rgb="FF000000"/>
        <rFont val="宋体"/>
        <charset val="134"/>
      </rPr>
      <t>口</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</si>
</sst>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rgb="FF000000"/>
      <name val="Calibri"/>
      <charset val="134"/>
    </font>
    <font>
      <sz val="11"/>
      <color rgb="FF000000"/>
      <name val="宋体"/>
      <charset val="134"/>
    </font>
    <font>
      <sz val="16"/>
      <color rgb="FF000000"/>
      <name val="宋体"/>
      <charset val="134"/>
    </font>
    <font>
      <sz val="9"/>
      <color rgb="FF000000"/>
      <name val="宋体"/>
      <charset val="134"/>
    </font>
    <font>
      <sz val="9"/>
      <color rgb="FF000000"/>
      <name val="Calibri"/>
      <charset val="134"/>
    </font>
    <font>
      <sz val="9.75"/>
      <color rgb="FF000000"/>
      <name val="microsoft yahei"/>
      <charset val="134"/>
    </font>
    <font>
      <sz val="8"/>
      <color rgb="FF000000"/>
      <name val="宋体"/>
      <charset val="134"/>
    </font>
    <font>
      <sz val="8"/>
      <color rgb="FF000000"/>
      <name val="Calibri"/>
      <charset val="134"/>
    </font>
    <font>
      <sz val="10"/>
      <color rgb="FF000000"/>
      <name val="宋体"/>
      <charset val="134"/>
    </font>
    <font>
      <sz val="10"/>
      <color rgb="FF000000"/>
      <name val="Calibri"/>
      <charset val="134"/>
    </font>
    <font>
      <sz val="11"/>
      <color theme="1"/>
      <name val="宋体"/>
      <charset val="134"/>
      <scheme val="minor"/>
    </font>
    <font>
      <sz val="12"/>
      <color theme="1"/>
      <name val="宋体"/>
      <charset val="134"/>
      <scheme val="minor"/>
    </font>
    <font>
      <sz val="22"/>
      <color theme="1"/>
      <name val="宋体"/>
      <charset val="134"/>
      <scheme val="minor"/>
    </font>
    <font>
      <sz val="12"/>
      <color theme="1"/>
      <name val="Arial Narrow"/>
      <charset val="134"/>
    </font>
    <font>
      <b/>
      <sz val="16"/>
      <color rgb="FF000000"/>
      <name val="Calibri"/>
      <charset val="134"/>
    </font>
    <font>
      <sz val="16"/>
      <color rgb="FF000000"/>
      <name val="Calibri"/>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6"/>
      <color rgb="FF000000"/>
      <name val="宋体"/>
      <charset val="134"/>
    </font>
    <font>
      <sz val="9"/>
      <name val="宋体"/>
      <charset val="134"/>
    </font>
    <font>
      <b/>
      <sz val="9"/>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1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6"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1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10" fillId="0" borderId="0" applyFont="0" applyFill="0" applyBorder="0" applyAlignment="0" applyProtection="0">
      <alignment vertical="center"/>
    </xf>
    <xf numFmtId="0" fontId="21" fillId="0" borderId="0" applyNumberFormat="0" applyFill="0" applyBorder="0" applyAlignment="0" applyProtection="0">
      <alignment vertical="center"/>
    </xf>
    <xf numFmtId="0" fontId="10" fillId="7" borderId="17"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8" applyNumberFormat="0" applyFill="0" applyAlignment="0" applyProtection="0">
      <alignment vertical="center"/>
    </xf>
    <xf numFmtId="0" fontId="27" fillId="0" borderId="18" applyNumberFormat="0" applyFill="0" applyAlignment="0" applyProtection="0">
      <alignment vertical="center"/>
    </xf>
    <xf numFmtId="0" fontId="19" fillId="9" borderId="0" applyNumberFormat="0" applyBorder="0" applyAlignment="0" applyProtection="0">
      <alignment vertical="center"/>
    </xf>
    <xf numFmtId="0" fontId="22" fillId="0" borderId="19" applyNumberFormat="0" applyFill="0" applyAlignment="0" applyProtection="0">
      <alignment vertical="center"/>
    </xf>
    <xf numFmtId="0" fontId="19" fillId="10" borderId="0" applyNumberFormat="0" applyBorder="0" applyAlignment="0" applyProtection="0">
      <alignment vertical="center"/>
    </xf>
    <xf numFmtId="0" fontId="28" fillId="11" borderId="20" applyNumberFormat="0" applyAlignment="0" applyProtection="0">
      <alignment vertical="center"/>
    </xf>
    <xf numFmtId="0" fontId="29" fillId="11" borderId="16" applyNumberFormat="0" applyAlignment="0" applyProtection="0">
      <alignment vertical="center"/>
    </xf>
    <xf numFmtId="0" fontId="30" fillId="12" borderId="21"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22" applyNumberFormat="0" applyFill="0" applyAlignment="0" applyProtection="0">
      <alignment vertical="center"/>
    </xf>
    <xf numFmtId="0" fontId="32" fillId="0" borderId="23"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174">
    <xf numFmtId="0" fontId="0" fillId="0" borderId="0" xfId="0"/>
    <xf numFmtId="0" fontId="1" fillId="0" borderId="0" xfId="0" applyFont="1" applyAlignment="1">
      <alignment wrapText="1"/>
    </xf>
    <xf numFmtId="0" fontId="2" fillId="0" borderId="0" xfId="0" applyFont="1" applyAlignment="1">
      <alignment horizontal="center" vertical="center"/>
    </xf>
    <xf numFmtId="0" fontId="0" fillId="0" borderId="0" xfId="0" applyAlignment="1">
      <alignment horizontal="center" vertical="center"/>
    </xf>
    <xf numFmtId="0" fontId="1" fillId="0" borderId="0" xfId="0" applyFont="1"/>
    <xf numFmtId="0" fontId="3"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3" fillId="0" borderId="4" xfId="0" applyFont="1" applyBorder="1"/>
    <xf numFmtId="0" fontId="3" fillId="0" borderId="1" xfId="0" applyFont="1" applyBorder="1" applyAlignment="1">
      <alignment horizontal="center" wrapText="1"/>
    </xf>
    <xf numFmtId="0" fontId="3"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xf numFmtId="0" fontId="3" fillId="0" borderId="4" xfId="0" applyFont="1" applyBorder="1" applyAlignment="1">
      <alignment wrapText="1"/>
    </xf>
    <xf numFmtId="0" fontId="3" fillId="0" borderId="4" xfId="0" applyFont="1" applyBorder="1" applyAlignment="1">
      <alignment horizontal="center" wrapText="1"/>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3" fillId="0" borderId="4" xfId="0" applyFont="1" applyBorder="1" applyAlignment="1">
      <alignment horizontal="center"/>
    </xf>
    <xf numFmtId="0" fontId="4" fillId="0" borderId="4" xfId="0" applyFont="1" applyBorder="1"/>
    <xf numFmtId="0" fontId="4" fillId="0" borderId="4" xfId="0" applyFont="1" applyFill="1" applyBorder="1"/>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3" fillId="0" borderId="3" xfId="0" applyFont="1" applyBorder="1" applyAlignment="1">
      <alignment horizontal="center"/>
    </xf>
    <xf numFmtId="0" fontId="4" fillId="0" borderId="15" xfId="0" applyFont="1" applyBorder="1" applyAlignment="1">
      <alignment horizontal="center" vertical="center"/>
    </xf>
    <xf numFmtId="0" fontId="3" fillId="0" borderId="13" xfId="0" applyFont="1" applyBorder="1" applyAlignment="1">
      <alignment horizontal="center" vertical="center"/>
    </xf>
    <xf numFmtId="0" fontId="5" fillId="0" borderId="0" xfId="0" applyFont="1"/>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4" xfId="0" applyFont="1" applyBorder="1" applyAlignment="1">
      <alignment vertical="center"/>
    </xf>
    <xf numFmtId="0" fontId="3" fillId="0" borderId="15" xfId="0" applyFont="1" applyBorder="1" applyAlignment="1">
      <alignment horizontal="center" vertical="center" wrapText="1"/>
    </xf>
    <xf numFmtId="0" fontId="3" fillId="0" borderId="15" xfId="0" applyFont="1" applyBorder="1" applyAlignment="1">
      <alignment horizontal="center" vertical="center"/>
    </xf>
    <xf numFmtId="0" fontId="5" fillId="0" borderId="4" xfId="0" applyFont="1" applyFill="1" applyBorder="1" applyAlignment="1">
      <alignment vertical="center"/>
    </xf>
    <xf numFmtId="0" fontId="3" fillId="0" borderId="4" xfId="0" applyFont="1" applyBorder="1" applyAlignment="1">
      <alignment vertical="center"/>
    </xf>
    <xf numFmtId="0" fontId="3" fillId="0" borderId="4" xfId="0" applyFont="1" applyBorder="1" applyAlignment="1">
      <alignment vertical="center" wrapText="1"/>
    </xf>
    <xf numFmtId="9" fontId="3" fillId="0" borderId="1" xfId="0" applyNumberFormat="1" applyFont="1" applyBorder="1" applyAlignment="1">
      <alignment horizontal="center" vertical="center" wrapText="1"/>
    </xf>
    <xf numFmtId="9" fontId="3" fillId="0" borderId="4" xfId="0" applyNumberFormat="1" applyFont="1" applyBorder="1" applyAlignment="1">
      <alignment horizontal="center" vertical="center"/>
    </xf>
    <xf numFmtId="0" fontId="5" fillId="0" borderId="0" xfId="0" applyFont="1" applyAlignment="1">
      <alignment vertical="center" wrapText="1"/>
    </xf>
    <xf numFmtId="9" fontId="3" fillId="0" borderId="1" xfId="0" applyNumberFormat="1" applyFont="1" applyBorder="1" applyAlignment="1">
      <alignment vertical="center" wrapText="1"/>
    </xf>
    <xf numFmtId="0" fontId="4" fillId="0" borderId="3" xfId="0" applyFont="1" applyBorder="1" applyAlignment="1">
      <alignment vertical="center" wrapText="1"/>
    </xf>
    <xf numFmtId="0" fontId="4" fillId="0" borderId="1" xfId="0" applyFont="1" applyBorder="1" applyAlignment="1">
      <alignment horizontal="center"/>
    </xf>
    <xf numFmtId="0" fontId="3" fillId="0" borderId="4" xfId="0" applyFont="1" applyBorder="1" applyAlignment="1">
      <alignment horizontal="left" vertical="center" wrapText="1"/>
    </xf>
    <xf numFmtId="0" fontId="5" fillId="0" borderId="0" xfId="0" applyFont="1" applyAlignment="1">
      <alignment wrapText="1"/>
    </xf>
    <xf numFmtId="9" fontId="3" fillId="0" borderId="1" xfId="0" applyNumberFormat="1" applyFont="1" applyBorder="1" applyAlignment="1">
      <alignment horizontal="center" vertical="center"/>
    </xf>
    <xf numFmtId="9" fontId="3" fillId="0" borderId="4" xfId="0" applyNumberFormat="1" applyFont="1" applyBorder="1" applyAlignment="1">
      <alignment vertical="center"/>
    </xf>
    <xf numFmtId="9" fontId="3" fillId="0" borderId="1" xfId="0" applyNumberFormat="1" applyFont="1" applyBorder="1" applyAlignment="1">
      <alignment horizontal="center"/>
    </xf>
    <xf numFmtId="9" fontId="3" fillId="0" borderId="4" xfId="0" applyNumberFormat="1" applyFont="1" applyBorder="1"/>
    <xf numFmtId="9" fontId="4" fillId="0" borderId="1" xfId="0" applyNumberFormat="1" applyFont="1" applyBorder="1" applyAlignment="1">
      <alignment horizontal="center" vertical="center"/>
    </xf>
    <xf numFmtId="0" fontId="6" fillId="0" borderId="0" xfId="0" applyFont="1" applyAlignment="1">
      <alignment horizontal="left" vertical="center" wrapText="1"/>
    </xf>
    <xf numFmtId="0" fontId="7" fillId="0" borderId="0" xfId="0" applyFont="1" applyAlignment="1">
      <alignment horizontal="left" vertical="center" wrapText="1"/>
    </xf>
    <xf numFmtId="0" fontId="0" fillId="0" borderId="0" xfId="0" applyAlignment="1"/>
    <xf numFmtId="0" fontId="3" fillId="0" borderId="2" xfId="0" applyFont="1" applyBorder="1" applyAlignment="1">
      <alignment horizontal="center" wrapText="1"/>
    </xf>
    <xf numFmtId="0" fontId="3" fillId="0" borderId="3" xfId="0" applyFont="1" applyBorder="1" applyAlignment="1">
      <alignment horizontal="center" wrapText="1"/>
    </xf>
    <xf numFmtId="0" fontId="8" fillId="0" borderId="0" xfId="0" applyFont="1" applyBorder="1" applyAlignment="1">
      <alignment wrapText="1"/>
    </xf>
    <xf numFmtId="0" fontId="0" fillId="0" borderId="0" xfId="0" applyBorder="1"/>
    <xf numFmtId="0" fontId="9" fillId="0" borderId="0" xfId="0" applyFont="1" applyBorder="1"/>
    <xf numFmtId="9" fontId="4" fillId="0" borderId="4" xfId="0" applyNumberFormat="1" applyFont="1" applyBorder="1"/>
    <xf numFmtId="0" fontId="4" fillId="0" borderId="15" xfId="0" applyFont="1" applyBorder="1" applyAlignment="1">
      <alignment horizontal="center" vertical="center" wrapText="1"/>
    </xf>
    <xf numFmtId="0" fontId="3" fillId="0" borderId="14"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left" vertical="center"/>
    </xf>
    <xf numFmtId="0" fontId="4" fillId="0" borderId="1" xfId="0" applyFont="1" applyBorder="1" applyAlignment="1">
      <alignment horizontal="center" vertical="center"/>
    </xf>
    <xf numFmtId="0" fontId="0" fillId="0" borderId="0" xfId="0" applyBorder="1" applyAlignment="1"/>
    <xf numFmtId="9" fontId="4" fillId="0" borderId="1" xfId="0" applyNumberFormat="1" applyFont="1" applyBorder="1" applyAlignment="1">
      <alignment horizontal="center"/>
    </xf>
    <xf numFmtId="0" fontId="4" fillId="0" borderId="4" xfId="0" applyFont="1" applyBorder="1" applyAlignment="1">
      <alignment horizontal="center" vertical="center"/>
    </xf>
    <xf numFmtId="9" fontId="3" fillId="0" borderId="4" xfId="0" applyNumberFormat="1" applyFont="1" applyBorder="1" applyAlignment="1">
      <alignment horizontal="center" vertical="center" wrapText="1"/>
    </xf>
    <xf numFmtId="9" fontId="3" fillId="0" borderId="1" xfId="0" applyNumberFormat="1" applyFont="1" applyBorder="1" applyAlignment="1">
      <alignment horizontal="center" wrapText="1"/>
    </xf>
    <xf numFmtId="0" fontId="4" fillId="0" borderId="3" xfId="0" applyFont="1" applyBorder="1" applyAlignment="1">
      <alignment horizontal="center" wrapText="1"/>
    </xf>
    <xf numFmtId="9" fontId="4" fillId="0" borderId="4" xfId="0" applyNumberFormat="1" applyFont="1" applyBorder="1" applyAlignment="1">
      <alignment horizontal="center" vertical="center"/>
    </xf>
    <xf numFmtId="0" fontId="3" fillId="0" borderId="1" xfId="0" applyFont="1" applyBorder="1" applyAlignment="1">
      <alignment vertical="center" wrapText="1"/>
    </xf>
    <xf numFmtId="0" fontId="3" fillId="0" borderId="4" xfId="0" applyFont="1" applyBorder="1" applyAlignment="1">
      <alignment horizontal="left"/>
    </xf>
    <xf numFmtId="0" fontId="3" fillId="0" borderId="2" xfId="0" applyFont="1" applyBorder="1" applyAlignment="1">
      <alignment vertical="center" wrapText="1"/>
    </xf>
    <xf numFmtId="0" fontId="3" fillId="0" borderId="3" xfId="0" applyFont="1" applyBorder="1" applyAlignment="1">
      <alignment vertical="center" wrapText="1"/>
    </xf>
    <xf numFmtId="9" fontId="4" fillId="0" borderId="4" xfId="0" applyNumberFormat="1" applyFont="1" applyBorder="1" applyAlignment="1">
      <alignment vertical="center"/>
    </xf>
    <xf numFmtId="0" fontId="1" fillId="0" borderId="0" xfId="0" applyFont="1" applyAlignment="1"/>
    <xf numFmtId="0" fontId="4" fillId="0" borderId="2" xfId="0" applyFont="1" applyBorder="1" applyAlignment="1">
      <alignment horizontal="center" wrapText="1"/>
    </xf>
    <xf numFmtId="0" fontId="3" fillId="0" borderId="4" xfId="0" applyFont="1" applyBorder="1" applyAlignment="1"/>
    <xf numFmtId="0" fontId="3"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4" fillId="0" borderId="4" xfId="0" applyFont="1" applyBorder="1" applyAlignment="1"/>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9" fontId="3" fillId="0" borderId="4" xfId="0" applyNumberFormat="1" applyFont="1" applyBorder="1" applyAlignment="1"/>
    <xf numFmtId="0" fontId="3" fillId="0" borderId="4" xfId="0" applyFont="1" applyBorder="1" applyAlignment="1">
      <alignment horizontal="left" wrapText="1"/>
    </xf>
    <xf numFmtId="9" fontId="4" fillId="0" borderId="4" xfId="0" applyNumberFormat="1" applyFont="1" applyBorder="1" applyAlignment="1"/>
    <xf numFmtId="0" fontId="3" fillId="0" borderId="2" xfId="0" applyFont="1" applyBorder="1" applyAlignment="1">
      <alignment horizontal="center"/>
    </xf>
    <xf numFmtId="0" fontId="8" fillId="0" borderId="0" xfId="0" applyFont="1" applyBorder="1" applyAlignment="1"/>
    <xf numFmtId="0" fontId="9" fillId="0" borderId="0" xfId="0" applyFont="1" applyBorder="1" applyAlignment="1"/>
    <xf numFmtId="0" fontId="4" fillId="0" borderId="4" xfId="0" applyNumberFormat="1" applyFont="1" applyFill="1" applyBorder="1" applyAlignment="1" applyProtection="1"/>
    <xf numFmtId="0" fontId="10" fillId="0" borderId="0" xfId="0" applyFont="1" applyFill="1" applyAlignment="1">
      <alignment vertical="center"/>
    </xf>
    <xf numFmtId="0" fontId="11" fillId="0" borderId="0" xfId="0" applyFont="1" applyFill="1" applyAlignment="1">
      <alignment vertical="center"/>
    </xf>
    <xf numFmtId="0" fontId="11" fillId="0" borderId="0" xfId="0" applyFont="1" applyFill="1" applyAlignment="1">
      <alignment horizontal="center" vertical="center"/>
    </xf>
    <xf numFmtId="0" fontId="10" fillId="0" borderId="0" xfId="0" applyFont="1" applyFill="1" applyAlignment="1">
      <alignment horizontal="center" vertical="center"/>
    </xf>
    <xf numFmtId="0" fontId="12" fillId="0" borderId="0" xfId="0" applyFont="1" applyFill="1" applyAlignment="1">
      <alignment horizontal="center" vertical="center"/>
    </xf>
    <xf numFmtId="0" fontId="11" fillId="0" borderId="4" xfId="0" applyFont="1" applyFill="1" applyBorder="1" applyAlignment="1">
      <alignment vertical="center"/>
    </xf>
    <xf numFmtId="0" fontId="11" fillId="0" borderId="4" xfId="0" applyFont="1" applyFill="1" applyBorder="1" applyAlignment="1">
      <alignment horizontal="center" vertical="center"/>
    </xf>
    <xf numFmtId="0" fontId="11" fillId="0" borderId="4" xfId="0" applyFont="1" applyFill="1" applyBorder="1" applyAlignment="1">
      <alignment horizontal="left" vertical="center"/>
    </xf>
    <xf numFmtId="0" fontId="11" fillId="0" borderId="13"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4" xfId="0" applyFont="1" applyFill="1" applyBorder="1" applyAlignment="1">
      <alignment horizontal="right" vertical="center"/>
    </xf>
    <xf numFmtId="176" fontId="13" fillId="0" borderId="4" xfId="0" applyNumberFormat="1" applyFont="1" applyFill="1" applyBorder="1" applyAlignment="1">
      <alignment horizontal="right" vertical="center"/>
    </xf>
    <xf numFmtId="10" fontId="13" fillId="0" borderId="4" xfId="11" applyNumberFormat="1" applyFont="1" applyBorder="1" applyAlignment="1">
      <alignment horizontal="right" vertical="center"/>
    </xf>
    <xf numFmtId="0" fontId="11" fillId="0" borderId="14"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vertical="center" wrapText="1"/>
    </xf>
    <xf numFmtId="0" fontId="11" fillId="0" borderId="13" xfId="0" applyFont="1" applyFill="1" applyBorder="1" applyAlignment="1">
      <alignment horizontal="left" vertical="center"/>
    </xf>
    <xf numFmtId="0" fontId="11" fillId="0" borderId="14" xfId="0" applyFont="1" applyFill="1" applyBorder="1" applyAlignment="1">
      <alignment horizontal="left" vertical="center"/>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4" fillId="0" borderId="0" xfId="0" applyFont="1" applyAlignment="1">
      <alignment horizontal="center"/>
    </xf>
    <xf numFmtId="0" fontId="6" fillId="0" borderId="4" xfId="0" applyFont="1" applyBorder="1"/>
    <xf numFmtId="0" fontId="6" fillId="0" borderId="1" xfId="0" applyFont="1" applyBorder="1" applyAlignment="1">
      <alignment horizontal="center"/>
    </xf>
    <xf numFmtId="0" fontId="7" fillId="0" borderId="2" xfId="0" applyFont="1" applyBorder="1" applyAlignment="1">
      <alignment horizontal="center"/>
    </xf>
    <xf numFmtId="0" fontId="7" fillId="0" borderId="4" xfId="0" applyFont="1" applyBorder="1"/>
    <xf numFmtId="0" fontId="6" fillId="0" borderId="4" xfId="0" applyFont="1" applyBorder="1" applyAlignment="1">
      <alignment wrapText="1"/>
    </xf>
    <xf numFmtId="0" fontId="0" fillId="0" borderId="4" xfId="0" applyFont="1" applyBorder="1"/>
    <xf numFmtId="0" fontId="0" fillId="0" borderId="4" xfId="0" applyFont="1" applyBorder="1" applyAlignment="1">
      <alignment wrapText="1"/>
    </xf>
    <xf numFmtId="0" fontId="6" fillId="0" borderId="4" xfId="0" applyFont="1" applyBorder="1" applyAlignment="1">
      <alignment vertical="center"/>
    </xf>
    <xf numFmtId="0" fontId="6" fillId="0" borderId="4" xfId="0" applyFont="1" applyBorder="1" applyAlignment="1">
      <alignment vertical="center" wrapText="1"/>
    </xf>
    <xf numFmtId="0" fontId="6"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0" fillId="0" borderId="0" xfId="0" applyAlignment="1">
      <alignment horizontal="center"/>
    </xf>
    <xf numFmtId="0" fontId="7" fillId="0" borderId="3" xfId="0" applyFont="1" applyBorder="1" applyAlignment="1">
      <alignment horizontal="center"/>
    </xf>
    <xf numFmtId="0" fontId="6" fillId="0" borderId="13" xfId="0" applyFont="1" applyBorder="1" applyAlignment="1">
      <alignment horizontal="center" vertical="center" wrapText="1"/>
    </xf>
    <xf numFmtId="0" fontId="6" fillId="0" borderId="13" xfId="0" applyFont="1" applyBorder="1" applyAlignment="1">
      <alignment horizontal="center" vertical="center"/>
    </xf>
    <xf numFmtId="0" fontId="7" fillId="0" borderId="15" xfId="0" applyFont="1" applyBorder="1" applyAlignment="1">
      <alignment horizontal="center" vertical="center" wrapText="1"/>
    </xf>
    <xf numFmtId="0" fontId="7" fillId="0" borderId="15" xfId="0" applyFont="1" applyBorder="1" applyAlignment="1">
      <alignment horizontal="center" vertical="center"/>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1" fillId="0" borderId="4" xfId="0" applyFont="1" applyBorder="1" applyAlignment="1">
      <alignment horizontal="center" vertical="center"/>
    </xf>
    <xf numFmtId="0" fontId="8" fillId="0" borderId="13" xfId="0" applyFont="1" applyBorder="1" applyAlignment="1">
      <alignment horizontal="center" vertical="center" wrapText="1"/>
    </xf>
    <xf numFmtId="0" fontId="0" fillId="0" borderId="4" xfId="0" applyFont="1" applyBorder="1" applyAlignment="1">
      <alignment vertical="center"/>
    </xf>
    <xf numFmtId="0" fontId="8" fillId="0" borderId="4" xfId="0" applyFont="1" applyBorder="1" applyAlignment="1">
      <alignment vertical="center" wrapText="1"/>
    </xf>
    <xf numFmtId="0" fontId="9" fillId="0" borderId="14" xfId="0" applyFont="1" applyBorder="1" applyAlignment="1">
      <alignment horizontal="center" vertical="center" wrapText="1"/>
    </xf>
    <xf numFmtId="0" fontId="8" fillId="0" borderId="4" xfId="0" applyFont="1" applyBorder="1" applyAlignment="1">
      <alignment wrapText="1"/>
    </xf>
    <xf numFmtId="0" fontId="1" fillId="0" borderId="4" xfId="0" applyFont="1" applyBorder="1"/>
    <xf numFmtId="0" fontId="15" fillId="0" borderId="0" xfId="0" applyFont="1"/>
    <xf numFmtId="0" fontId="1" fillId="0" borderId="3"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6"/>
  <sheetViews>
    <sheetView workbookViewId="0">
      <selection activeCell="S12" sqref="S12"/>
    </sheetView>
  </sheetViews>
  <sheetFormatPr defaultColWidth="9.14285714285714" defaultRowHeight="15"/>
  <cols>
    <col min="1" max="1" width="4" customWidth="1"/>
    <col min="2" max="2" width="6.28571428571429" customWidth="1"/>
    <col min="3" max="3" width="20.8571428571429" customWidth="1"/>
    <col min="4" max="4" width="3.55238095238095" customWidth="1"/>
    <col min="6" max="6" width="2.88571428571429" customWidth="1"/>
    <col min="7" max="7" width="8.11428571428571" customWidth="1"/>
    <col min="8" max="8" width="9" customWidth="1"/>
    <col min="9" max="9" width="5.88571428571429" customWidth="1"/>
    <col min="10" max="10" width="5.78095238095238" customWidth="1"/>
    <col min="11" max="11" width="7.11428571428571" customWidth="1"/>
    <col min="12" max="12" width="8" customWidth="1"/>
    <col min="13" max="13" width="10" customWidth="1"/>
    <col min="14" max="14" width="7.28571428571429" customWidth="1"/>
    <col min="15" max="15" width="6.57142857142857" customWidth="1"/>
    <col min="16" max="16" width="14" customWidth="1"/>
    <col min="17" max="17" width="11.4285714285714" customWidth="1"/>
  </cols>
  <sheetData>
    <row r="1" customFormat="1" spans="1:1">
      <c r="A1" s="1" t="s">
        <v>0</v>
      </c>
    </row>
    <row r="2" customFormat="1" ht="21" spans="1:16">
      <c r="A2" s="135" t="s">
        <v>1</v>
      </c>
      <c r="B2" s="135"/>
      <c r="C2" s="135"/>
      <c r="D2" s="135"/>
      <c r="E2" s="135"/>
      <c r="F2" s="135"/>
      <c r="G2" s="135"/>
      <c r="H2" s="135"/>
      <c r="I2" s="135"/>
      <c r="J2" s="135"/>
      <c r="K2" s="135"/>
      <c r="L2" s="135"/>
      <c r="M2" s="135"/>
      <c r="N2" s="135"/>
      <c r="O2" s="135"/>
      <c r="P2" s="135"/>
    </row>
    <row r="3" ht="21" spans="1:18">
      <c r="A3" s="4" t="s">
        <v>2</v>
      </c>
      <c r="C3" s="4" t="s">
        <v>3</v>
      </c>
      <c r="N3" s="157" t="s">
        <v>4</v>
      </c>
      <c r="O3" s="157"/>
      <c r="P3" s="157"/>
      <c r="R3" s="172"/>
    </row>
    <row r="4" spans="1:17">
      <c r="A4" s="136" t="s">
        <v>5</v>
      </c>
      <c r="B4" s="136" t="s">
        <v>6</v>
      </c>
      <c r="C4" s="136" t="s">
        <v>7</v>
      </c>
      <c r="D4" s="137" t="s">
        <v>8</v>
      </c>
      <c r="E4" s="138"/>
      <c r="F4" s="138"/>
      <c r="G4" s="138"/>
      <c r="H4" s="138"/>
      <c r="I4" s="138"/>
      <c r="J4" s="138"/>
      <c r="K4" s="138"/>
      <c r="L4" s="158"/>
      <c r="M4" s="159" t="s">
        <v>9</v>
      </c>
      <c r="N4" s="159" t="s">
        <v>10</v>
      </c>
      <c r="O4" s="159" t="s">
        <v>11</v>
      </c>
      <c r="P4" s="160" t="s">
        <v>12</v>
      </c>
      <c r="Q4" s="171" t="s">
        <v>13</v>
      </c>
    </row>
    <row r="5" spans="1:17">
      <c r="A5" s="139"/>
      <c r="B5" s="139"/>
      <c r="C5" s="139"/>
      <c r="D5" s="136" t="s">
        <v>14</v>
      </c>
      <c r="E5" s="137" t="s">
        <v>15</v>
      </c>
      <c r="F5" s="138"/>
      <c r="G5" s="138"/>
      <c r="H5" s="138"/>
      <c r="I5" s="158"/>
      <c r="J5" s="137" t="s">
        <v>16</v>
      </c>
      <c r="K5" s="138"/>
      <c r="L5" s="158"/>
      <c r="M5" s="161"/>
      <c r="N5" s="161"/>
      <c r="O5" s="161"/>
      <c r="P5" s="162"/>
      <c r="Q5" s="154"/>
    </row>
    <row r="6" ht="18" customHeight="1" spans="1:17">
      <c r="A6" s="139"/>
      <c r="B6" s="139"/>
      <c r="C6" s="139"/>
      <c r="D6" s="139"/>
      <c r="E6" s="136" t="s">
        <v>17</v>
      </c>
      <c r="F6" s="136" t="s">
        <v>18</v>
      </c>
      <c r="G6" s="140" t="s">
        <v>19</v>
      </c>
      <c r="H6" s="140" t="s">
        <v>20</v>
      </c>
      <c r="I6" s="140" t="s">
        <v>21</v>
      </c>
      <c r="J6" s="140" t="s">
        <v>17</v>
      </c>
      <c r="K6" s="140" t="s">
        <v>18</v>
      </c>
      <c r="L6" s="144" t="s">
        <v>22</v>
      </c>
      <c r="M6" s="163"/>
      <c r="N6" s="163"/>
      <c r="O6" s="163"/>
      <c r="P6" s="164"/>
      <c r="Q6" s="154"/>
    </row>
    <row r="7" ht="21" customHeight="1" spans="1:17">
      <c r="A7" s="139" t="s">
        <v>23</v>
      </c>
      <c r="B7" s="139" t="s">
        <v>24</v>
      </c>
      <c r="C7" s="139" t="s">
        <v>25</v>
      </c>
      <c r="D7" s="139" t="s">
        <v>26</v>
      </c>
      <c r="E7" s="139" t="s">
        <v>27</v>
      </c>
      <c r="F7" s="139" t="s">
        <v>28</v>
      </c>
      <c r="G7" s="139" t="s">
        <v>29</v>
      </c>
      <c r="H7" s="139" t="s">
        <v>30</v>
      </c>
      <c r="I7" s="139" t="s">
        <v>31</v>
      </c>
      <c r="J7" s="139" t="s">
        <v>32</v>
      </c>
      <c r="K7" s="139" t="s">
        <v>33</v>
      </c>
      <c r="L7" s="139" t="s">
        <v>34</v>
      </c>
      <c r="M7" s="139" t="s">
        <v>35</v>
      </c>
      <c r="N7" s="139" t="s">
        <v>36</v>
      </c>
      <c r="O7" s="139" t="s">
        <v>37</v>
      </c>
      <c r="P7" s="139" t="s">
        <v>38</v>
      </c>
      <c r="Q7" s="154"/>
    </row>
    <row r="8" ht="22" customHeight="1" spans="1:17">
      <c r="A8" s="139">
        <v>1</v>
      </c>
      <c r="B8" s="136" t="s">
        <v>3</v>
      </c>
      <c r="C8" s="140" t="s">
        <v>39</v>
      </c>
      <c r="D8" s="141"/>
      <c r="E8" s="141">
        <v>1155.48</v>
      </c>
      <c r="F8" s="141"/>
      <c r="G8" s="141">
        <v>500</v>
      </c>
      <c r="H8" s="142">
        <v>655.48</v>
      </c>
      <c r="I8" s="141"/>
      <c r="J8" s="141"/>
      <c r="K8" s="141"/>
      <c r="L8" s="141"/>
      <c r="M8" s="141">
        <v>1155.48</v>
      </c>
      <c r="N8" s="141">
        <v>10</v>
      </c>
      <c r="O8" s="165" t="s">
        <v>40</v>
      </c>
      <c r="P8" s="141"/>
      <c r="Q8" s="154"/>
    </row>
    <row r="9" ht="22" customHeight="1" spans="1:17">
      <c r="A9" s="139">
        <v>2</v>
      </c>
      <c r="B9" s="136" t="s">
        <v>3</v>
      </c>
      <c r="C9" s="140" t="s">
        <v>41</v>
      </c>
      <c r="D9" s="141"/>
      <c r="E9" s="141">
        <v>5.23</v>
      </c>
      <c r="F9" s="141"/>
      <c r="G9" s="141">
        <v>0</v>
      </c>
      <c r="H9" s="141">
        <v>5.23</v>
      </c>
      <c r="I9" s="141"/>
      <c r="J9" s="141"/>
      <c r="K9" s="141"/>
      <c r="L9" s="141"/>
      <c r="M9" s="141">
        <v>5.23</v>
      </c>
      <c r="N9" s="141">
        <v>10</v>
      </c>
      <c r="O9" s="165" t="s">
        <v>40</v>
      </c>
      <c r="P9" s="141"/>
      <c r="Q9" s="154"/>
    </row>
    <row r="10" ht="16" customHeight="1" spans="1:17">
      <c r="A10" s="139">
        <v>3</v>
      </c>
      <c r="B10" s="136" t="s">
        <v>3</v>
      </c>
      <c r="C10" s="140" t="s">
        <v>42</v>
      </c>
      <c r="D10" s="141"/>
      <c r="E10" s="141">
        <v>20</v>
      </c>
      <c r="F10" s="141"/>
      <c r="G10" s="141">
        <v>20</v>
      </c>
      <c r="H10" s="141"/>
      <c r="I10" s="141"/>
      <c r="J10" s="141"/>
      <c r="K10" s="141"/>
      <c r="L10" s="141"/>
      <c r="M10" s="141">
        <v>20</v>
      </c>
      <c r="N10" s="141">
        <v>10</v>
      </c>
      <c r="O10" s="165" t="s">
        <v>40</v>
      </c>
      <c r="P10" s="141"/>
      <c r="Q10" s="154"/>
    </row>
    <row r="11" customHeight="1" spans="1:17">
      <c r="A11" s="139">
        <v>4</v>
      </c>
      <c r="B11" s="136" t="s">
        <v>3</v>
      </c>
      <c r="C11" s="140" t="s">
        <v>43</v>
      </c>
      <c r="D11" s="141"/>
      <c r="E11" s="141">
        <v>13.75</v>
      </c>
      <c r="F11" s="141"/>
      <c r="G11" s="141">
        <v>14.5</v>
      </c>
      <c r="H11" s="141">
        <v>-0.75</v>
      </c>
      <c r="I11" s="141"/>
      <c r="J11" s="141"/>
      <c r="K11" s="141"/>
      <c r="L11" s="141"/>
      <c r="M11" s="141">
        <v>13.75</v>
      </c>
      <c r="N11" s="141">
        <v>10</v>
      </c>
      <c r="O11" s="165" t="s">
        <v>40</v>
      </c>
      <c r="P11" s="141">
        <f t="shared" ref="P11:P15" si="0">E11-M11</f>
        <v>0</v>
      </c>
      <c r="Q11" s="154">
        <v>94.82</v>
      </c>
    </row>
    <row r="12" ht="17" customHeight="1" spans="1:17">
      <c r="A12" s="139">
        <v>5</v>
      </c>
      <c r="B12" s="143" t="s">
        <v>3</v>
      </c>
      <c r="C12" s="144" t="s">
        <v>44</v>
      </c>
      <c r="D12" s="141"/>
      <c r="E12" s="141">
        <v>27.07</v>
      </c>
      <c r="F12" s="141"/>
      <c r="G12" s="141">
        <v>0</v>
      </c>
      <c r="H12" s="141">
        <v>27.07</v>
      </c>
      <c r="I12" s="141"/>
      <c r="J12" s="141"/>
      <c r="K12" s="141"/>
      <c r="L12" s="141"/>
      <c r="M12" s="141">
        <v>27.07</v>
      </c>
      <c r="N12" s="141">
        <v>10</v>
      </c>
      <c r="O12" s="165" t="s">
        <v>40</v>
      </c>
      <c r="P12" s="141"/>
      <c r="Q12" s="154"/>
    </row>
    <row r="13" ht="22" customHeight="1" spans="1:17">
      <c r="A13" s="139">
        <v>6</v>
      </c>
      <c r="B13" s="136" t="s">
        <v>3</v>
      </c>
      <c r="C13" s="140" t="s">
        <v>45</v>
      </c>
      <c r="D13" s="141"/>
      <c r="E13" s="141">
        <v>77.59</v>
      </c>
      <c r="F13" s="141"/>
      <c r="G13" s="141">
        <v>0</v>
      </c>
      <c r="H13" s="141">
        <v>77.59</v>
      </c>
      <c r="I13" s="141"/>
      <c r="J13" s="141"/>
      <c r="K13" s="141"/>
      <c r="L13" s="141"/>
      <c r="M13" s="141">
        <v>77.59</v>
      </c>
      <c r="N13" s="141">
        <v>10</v>
      </c>
      <c r="O13" s="165" t="s">
        <v>40</v>
      </c>
      <c r="P13" s="141"/>
      <c r="Q13" s="154"/>
    </row>
    <row r="14" ht="17" customHeight="1" spans="1:17">
      <c r="A14" s="139">
        <v>7</v>
      </c>
      <c r="B14" s="136" t="s">
        <v>3</v>
      </c>
      <c r="C14" s="136" t="s">
        <v>46</v>
      </c>
      <c r="D14" s="141"/>
      <c r="E14" s="141">
        <f t="shared" ref="E14:E18" si="1">G14+H14</f>
        <v>136.77</v>
      </c>
      <c r="F14" s="141"/>
      <c r="G14" s="141">
        <v>260</v>
      </c>
      <c r="H14" s="141">
        <v>-123.23</v>
      </c>
      <c r="I14" s="141"/>
      <c r="J14" s="141"/>
      <c r="K14" s="141"/>
      <c r="L14" s="141"/>
      <c r="M14" s="141">
        <v>136.77</v>
      </c>
      <c r="N14" s="141">
        <v>10</v>
      </c>
      <c r="O14" s="165" t="s">
        <v>40</v>
      </c>
      <c r="P14" s="141">
        <f t="shared" si="0"/>
        <v>0</v>
      </c>
      <c r="Q14" s="154">
        <v>89.59</v>
      </c>
    </row>
    <row r="15" customHeight="1" spans="1:17">
      <c r="A15" s="139">
        <v>8</v>
      </c>
      <c r="B15" s="136" t="s">
        <v>3</v>
      </c>
      <c r="C15" s="136" t="s">
        <v>47</v>
      </c>
      <c r="D15" s="141"/>
      <c r="E15" s="141">
        <f t="shared" si="1"/>
        <v>136.26</v>
      </c>
      <c r="F15" s="141"/>
      <c r="G15" s="141">
        <v>200</v>
      </c>
      <c r="H15" s="141">
        <v>-63.74</v>
      </c>
      <c r="I15" s="141"/>
      <c r="J15" s="141"/>
      <c r="K15" s="141"/>
      <c r="L15" s="141"/>
      <c r="M15" s="141">
        <v>136.26</v>
      </c>
      <c r="N15" s="141">
        <v>10</v>
      </c>
      <c r="O15" s="165" t="s">
        <v>40</v>
      </c>
      <c r="P15" s="141">
        <f t="shared" si="0"/>
        <v>0</v>
      </c>
      <c r="Q15" s="154">
        <v>84.11</v>
      </c>
    </row>
    <row r="16" ht="17" customHeight="1" spans="1:17">
      <c r="A16" s="139">
        <v>9</v>
      </c>
      <c r="B16" s="136" t="s">
        <v>3</v>
      </c>
      <c r="C16" s="136" t="s">
        <v>48</v>
      </c>
      <c r="D16" s="141"/>
      <c r="E16" s="141">
        <v>181.82</v>
      </c>
      <c r="F16" s="141"/>
      <c r="G16" s="141"/>
      <c r="H16" s="141">
        <v>182</v>
      </c>
      <c r="I16" s="141"/>
      <c r="J16" s="141"/>
      <c r="K16" s="141" t="s">
        <v>49</v>
      </c>
      <c r="L16" s="141"/>
      <c r="M16" s="141">
        <v>181.82</v>
      </c>
      <c r="N16" s="141">
        <v>10</v>
      </c>
      <c r="O16" s="165" t="s">
        <v>40</v>
      </c>
      <c r="P16" s="141"/>
      <c r="Q16" s="154">
        <v>99.52</v>
      </c>
    </row>
    <row r="17" ht="22" customHeight="1" spans="1:17">
      <c r="A17" s="139">
        <v>10</v>
      </c>
      <c r="B17" s="136" t="s">
        <v>3</v>
      </c>
      <c r="C17" s="140" t="s">
        <v>50</v>
      </c>
      <c r="D17" s="141"/>
      <c r="E17" s="141">
        <v>141.84</v>
      </c>
      <c r="F17" s="141"/>
      <c r="G17" s="141">
        <v>30</v>
      </c>
      <c r="H17" s="141">
        <v>111.84</v>
      </c>
      <c r="I17" s="141"/>
      <c r="J17" s="141"/>
      <c r="K17" s="141"/>
      <c r="L17" s="141"/>
      <c r="M17" s="141">
        <v>141.84</v>
      </c>
      <c r="N17" s="141">
        <v>10</v>
      </c>
      <c r="O17" s="165" t="s">
        <v>40</v>
      </c>
      <c r="P17" s="141"/>
      <c r="Q17" s="154"/>
    </row>
    <row r="18" ht="17" customHeight="1" spans="1:17">
      <c r="A18" s="139">
        <v>11</v>
      </c>
      <c r="B18" s="136" t="s">
        <v>3</v>
      </c>
      <c r="C18" s="136" t="s">
        <v>51</v>
      </c>
      <c r="D18" s="141"/>
      <c r="E18" s="141">
        <f t="shared" si="1"/>
        <v>23.81</v>
      </c>
      <c r="F18" s="141"/>
      <c r="G18" s="141">
        <v>60</v>
      </c>
      <c r="H18" s="141">
        <v>-36.19</v>
      </c>
      <c r="I18" s="141"/>
      <c r="J18" s="141"/>
      <c r="K18" s="141"/>
      <c r="L18" s="141"/>
      <c r="M18" s="141">
        <v>23.81</v>
      </c>
      <c r="N18" s="141">
        <v>10</v>
      </c>
      <c r="O18" s="165" t="s">
        <v>40</v>
      </c>
      <c r="P18" s="141"/>
      <c r="Q18" s="154"/>
    </row>
    <row r="19" ht="22" customHeight="1" spans="1:17">
      <c r="A19" s="139">
        <v>12</v>
      </c>
      <c r="B19" s="139" t="s">
        <v>3</v>
      </c>
      <c r="C19" s="140" t="s">
        <v>52</v>
      </c>
      <c r="D19" s="141"/>
      <c r="E19" s="141">
        <v>498.4</v>
      </c>
      <c r="F19" s="141"/>
      <c r="G19" s="141">
        <v>0</v>
      </c>
      <c r="H19" s="141">
        <v>498.4</v>
      </c>
      <c r="I19" s="141"/>
      <c r="J19" s="141"/>
      <c r="K19" s="141"/>
      <c r="L19" s="141"/>
      <c r="M19" s="141">
        <v>498.4</v>
      </c>
      <c r="N19" s="141">
        <v>10</v>
      </c>
      <c r="O19" s="165" t="s">
        <v>40</v>
      </c>
      <c r="P19" s="141"/>
      <c r="Q19" s="154"/>
    </row>
    <row r="20" ht="16" customHeight="1" spans="1:17">
      <c r="A20" s="139">
        <v>13</v>
      </c>
      <c r="B20" s="139"/>
      <c r="C20" s="140" t="s">
        <v>53</v>
      </c>
      <c r="D20" s="141"/>
      <c r="E20" s="141">
        <v>2</v>
      </c>
      <c r="F20" s="141"/>
      <c r="G20" s="141">
        <v>2</v>
      </c>
      <c r="H20" s="141"/>
      <c r="I20" s="141"/>
      <c r="J20" s="141"/>
      <c r="K20" s="141"/>
      <c r="L20" s="141"/>
      <c r="M20" s="141">
        <v>2</v>
      </c>
      <c r="N20" s="141">
        <v>10</v>
      </c>
      <c r="O20" s="165" t="s">
        <v>40</v>
      </c>
      <c r="P20" s="141"/>
      <c r="Q20" s="154"/>
    </row>
    <row r="21" customHeight="1" spans="1:17">
      <c r="A21" s="139">
        <v>14</v>
      </c>
      <c r="B21" s="139"/>
      <c r="C21" s="140" t="s">
        <v>54</v>
      </c>
      <c r="D21" s="141"/>
      <c r="E21" s="141">
        <f>G21+H21</f>
        <v>14.35</v>
      </c>
      <c r="F21" s="141"/>
      <c r="G21" s="141">
        <v>28.8</v>
      </c>
      <c r="H21" s="141">
        <v>-14.45</v>
      </c>
      <c r="I21" s="141"/>
      <c r="J21" s="141"/>
      <c r="K21" s="141"/>
      <c r="L21" s="141"/>
      <c r="M21" s="141">
        <v>14.35</v>
      </c>
      <c r="N21" s="141">
        <v>10</v>
      </c>
      <c r="O21" s="165" t="s">
        <v>40</v>
      </c>
      <c r="P21" s="141"/>
      <c r="Q21" s="154"/>
    </row>
    <row r="22" ht="18" customHeight="1" spans="1:23">
      <c r="A22" s="139"/>
      <c r="B22" s="139"/>
      <c r="C22" s="139"/>
      <c r="D22" s="141"/>
      <c r="E22" s="141"/>
      <c r="F22" s="141"/>
      <c r="G22" s="141"/>
      <c r="H22" s="141"/>
      <c r="I22" s="141"/>
      <c r="J22" s="141"/>
      <c r="K22" s="141"/>
      <c r="L22" s="141"/>
      <c r="M22" s="141">
        <f>SUM(M8:M21)</f>
        <v>2434.37</v>
      </c>
      <c r="N22" s="141"/>
      <c r="O22" s="141"/>
      <c r="P22" s="141"/>
      <c r="Q22" s="154"/>
      <c r="W22">
        <v>2418.02</v>
      </c>
    </row>
    <row r="23" ht="19" customHeight="1" spans="1:17">
      <c r="A23" s="145" t="s">
        <v>55</v>
      </c>
      <c r="B23" s="146"/>
      <c r="C23" s="147"/>
      <c r="D23" s="141"/>
      <c r="E23" s="141">
        <f t="shared" ref="E23:H23" si="2">SUM(E8:E22)</f>
        <v>2434.37</v>
      </c>
      <c r="F23" s="141">
        <f t="shared" si="2"/>
        <v>0</v>
      </c>
      <c r="G23" s="141">
        <f t="shared" si="2"/>
        <v>1115.3</v>
      </c>
      <c r="H23" s="141">
        <f t="shared" si="2"/>
        <v>1319.25</v>
      </c>
      <c r="I23" s="141"/>
      <c r="J23" s="141" t="s">
        <v>56</v>
      </c>
      <c r="K23" s="141" t="s">
        <v>56</v>
      </c>
      <c r="L23" s="141" t="s">
        <v>56</v>
      </c>
      <c r="M23" s="166" t="s">
        <v>57</v>
      </c>
      <c r="N23" s="167" t="s">
        <v>58</v>
      </c>
      <c r="O23" s="141"/>
      <c r="P23" s="168" t="s">
        <v>59</v>
      </c>
      <c r="Q23" s="154"/>
    </row>
    <row r="24" ht="17" customHeight="1" spans="1:17">
      <c r="A24" s="148"/>
      <c r="B24" s="149"/>
      <c r="C24" s="150"/>
      <c r="D24" s="141"/>
      <c r="E24" s="141"/>
      <c r="F24" s="141"/>
      <c r="G24" s="141"/>
      <c r="H24" s="141"/>
      <c r="I24" s="141"/>
      <c r="J24" s="141"/>
      <c r="K24" s="141"/>
      <c r="L24" s="141"/>
      <c r="M24" s="169"/>
      <c r="N24" s="141"/>
      <c r="O24" s="141"/>
      <c r="P24" s="168" t="s">
        <v>60</v>
      </c>
      <c r="Q24" s="154"/>
    </row>
    <row r="25" ht="25" customHeight="1" spans="1:17">
      <c r="A25" s="151" t="s">
        <v>61</v>
      </c>
      <c r="B25" s="152"/>
      <c r="C25" s="153"/>
      <c r="D25" s="154"/>
      <c r="E25" s="154">
        <v>2434.37</v>
      </c>
      <c r="F25" s="154"/>
      <c r="G25" s="154">
        <v>1115.3</v>
      </c>
      <c r="H25" s="154">
        <v>1319.25</v>
      </c>
      <c r="I25" s="154"/>
      <c r="J25" s="154" t="s">
        <v>56</v>
      </c>
      <c r="K25" s="154" t="s">
        <v>56</v>
      </c>
      <c r="L25" s="154" t="s">
        <v>56</v>
      </c>
      <c r="M25" s="170" t="s">
        <v>62</v>
      </c>
      <c r="N25" s="171" t="s">
        <v>63</v>
      </c>
      <c r="O25" s="154"/>
      <c r="P25" s="154"/>
      <c r="Q25" s="154"/>
    </row>
    <row r="26" ht="34" customHeight="1" spans="1:17">
      <c r="A26" s="155" t="s">
        <v>64</v>
      </c>
      <c r="B26" s="156"/>
      <c r="C26" s="156"/>
      <c r="D26" s="156"/>
      <c r="E26" s="156"/>
      <c r="F26" s="156"/>
      <c r="G26" s="156"/>
      <c r="H26" s="156"/>
      <c r="I26" s="156"/>
      <c r="J26" s="156"/>
      <c r="K26" s="156"/>
      <c r="L26" s="156"/>
      <c r="M26" s="156"/>
      <c r="N26" s="156"/>
      <c r="O26" s="156"/>
      <c r="P26" s="156"/>
      <c r="Q26" s="173"/>
    </row>
  </sheetData>
  <mergeCells count="14">
    <mergeCell ref="A1:J1"/>
    <mergeCell ref="A2:P2"/>
    <mergeCell ref="N3:P3"/>
    <mergeCell ref="D4:L4"/>
    <mergeCell ref="E5:I5"/>
    <mergeCell ref="J5:L5"/>
    <mergeCell ref="A25:C25"/>
    <mergeCell ref="A26:Q26"/>
    <mergeCell ref="M4:M6"/>
    <mergeCell ref="M23:M24"/>
    <mergeCell ref="N4:N6"/>
    <mergeCell ref="O4:O6"/>
    <mergeCell ref="P4:P6"/>
    <mergeCell ref="A23:C24"/>
  </mergeCells>
  <pageMargins left="0.75" right="0.75" top="1" bottom="1" header="0.5" footer="0.5"/>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0"/>
  <sheetViews>
    <sheetView workbookViewId="0">
      <selection activeCell="P26" sqref="P26"/>
    </sheetView>
  </sheetViews>
  <sheetFormatPr defaultColWidth="9" defaultRowHeight="15"/>
  <cols>
    <col min="1" max="1" width="3.85714285714286" customWidth="1"/>
    <col min="2" max="2" width="6.28571428571429" customWidth="1"/>
    <col min="3" max="3" width="7.71428571428571" customWidth="1"/>
    <col min="4" max="4" width="18.1428571428571" customWidth="1"/>
    <col min="5" max="5" width="8.57142857142857" customWidth="1"/>
    <col min="6" max="6" width="7.57142857142857" customWidth="1"/>
    <col min="7" max="7" width="8.28571428571429" customWidth="1"/>
    <col min="8" max="8" width="11" customWidth="1"/>
    <col min="9" max="9" width="8.28571428571429" customWidth="1"/>
    <col min="10" max="10" width="6" customWidth="1"/>
    <col min="11" max="11" width="12.1428571428571"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spans="1:1">
      <c r="A4" s="4" t="s">
        <v>145</v>
      </c>
    </row>
    <row r="5" spans="1:17">
      <c r="A5" s="5" t="s">
        <v>7</v>
      </c>
      <c r="B5" s="6"/>
      <c r="C5" s="7"/>
      <c r="D5" s="5" t="s">
        <v>43</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4" spans="1:17">
      <c r="A7" s="10" t="s">
        <v>150</v>
      </c>
      <c r="B7" s="11"/>
      <c r="C7" s="12"/>
      <c r="D7" s="13"/>
      <c r="E7" s="14" t="s">
        <v>151</v>
      </c>
      <c r="F7" s="14" t="s">
        <v>152</v>
      </c>
      <c r="G7" s="14" t="s">
        <v>153</v>
      </c>
      <c r="H7" s="15" t="s">
        <v>154</v>
      </c>
      <c r="I7" s="14" t="s">
        <v>155</v>
      </c>
      <c r="J7" s="8" t="s">
        <v>89</v>
      </c>
      <c r="K7" s="8" t="s">
        <v>156</v>
      </c>
      <c r="L7" s="66"/>
      <c r="M7" s="65"/>
      <c r="N7" s="65"/>
      <c r="O7" s="65"/>
      <c r="P7" s="65"/>
      <c r="Q7" s="65"/>
    </row>
    <row r="8" spans="1:17">
      <c r="A8" s="16"/>
      <c r="B8" s="17"/>
      <c r="C8" s="18"/>
      <c r="D8" s="19" t="s">
        <v>157</v>
      </c>
      <c r="E8" s="20">
        <v>14.5</v>
      </c>
      <c r="F8" s="20">
        <v>14.5</v>
      </c>
      <c r="G8" s="20">
        <v>13.75</v>
      </c>
      <c r="H8" s="20">
        <v>10</v>
      </c>
      <c r="I8" s="67">
        <v>0.95</v>
      </c>
      <c r="J8" s="20">
        <v>9.5</v>
      </c>
      <c r="K8" s="25" t="s">
        <v>158</v>
      </c>
      <c r="L8" s="66"/>
      <c r="M8" s="65"/>
      <c r="N8" s="65"/>
      <c r="O8" s="65"/>
      <c r="P8" s="65"/>
      <c r="Q8" s="65"/>
    </row>
    <row r="9" spans="1:17">
      <c r="A9" s="16"/>
      <c r="B9" s="17"/>
      <c r="C9" s="18"/>
      <c r="D9" s="8" t="s">
        <v>159</v>
      </c>
      <c r="E9" s="20"/>
      <c r="F9" s="20">
        <v>14.5</v>
      </c>
      <c r="G9" s="20">
        <v>13.75</v>
      </c>
      <c r="H9" s="20">
        <v>10</v>
      </c>
      <c r="I9" s="67">
        <v>0.95</v>
      </c>
      <c r="J9" s="20">
        <v>9.5</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customHeight="1" spans="1:17">
      <c r="A12" s="25" t="s">
        <v>162</v>
      </c>
      <c r="B12" s="26" t="s">
        <v>163</v>
      </c>
      <c r="C12" s="27"/>
      <c r="D12" s="27"/>
      <c r="E12" s="28"/>
      <c r="F12" s="20"/>
      <c r="G12" s="26" t="s">
        <v>164</v>
      </c>
      <c r="H12" s="27"/>
      <c r="I12" s="27"/>
      <c r="J12" s="27"/>
      <c r="K12" s="28"/>
      <c r="L12" s="66"/>
      <c r="M12" s="65"/>
      <c r="N12" s="65"/>
      <c r="O12" s="65"/>
      <c r="P12" s="65"/>
      <c r="Q12" s="65"/>
    </row>
    <row r="13" ht="63" customHeight="1" spans="1:17">
      <c r="A13" s="29"/>
      <c r="B13" s="30" t="s">
        <v>362</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ht="16.5" spans="1:17">
      <c r="A15" s="35"/>
      <c r="B15" s="25" t="s">
        <v>173</v>
      </c>
      <c r="C15" s="36" t="s">
        <v>111</v>
      </c>
      <c r="D15" s="37" t="s">
        <v>363</v>
      </c>
      <c r="E15" s="26" t="s">
        <v>364</v>
      </c>
      <c r="F15" s="38"/>
      <c r="G15" s="75" t="s">
        <v>365</v>
      </c>
      <c r="H15" s="40">
        <v>6</v>
      </c>
      <c r="I15" s="40"/>
      <c r="J15" s="40">
        <v>6</v>
      </c>
      <c r="K15" s="40"/>
      <c r="L15" s="66"/>
      <c r="M15" s="65"/>
      <c r="N15" s="65"/>
      <c r="O15" s="65"/>
      <c r="P15" s="65"/>
      <c r="Q15" s="65"/>
    </row>
    <row r="16" ht="16.5" spans="1:17">
      <c r="A16" s="35"/>
      <c r="B16" s="41"/>
      <c r="C16" s="36"/>
      <c r="D16" s="43" t="s">
        <v>366</v>
      </c>
      <c r="E16" s="5" t="s">
        <v>367</v>
      </c>
      <c r="F16" s="34"/>
      <c r="G16" s="20" t="s">
        <v>368</v>
      </c>
      <c r="H16" s="20">
        <v>6</v>
      </c>
      <c r="I16" s="20"/>
      <c r="J16" s="20">
        <v>6</v>
      </c>
      <c r="K16" s="20"/>
      <c r="L16" s="66"/>
      <c r="M16" s="65"/>
      <c r="N16" s="65"/>
      <c r="O16" s="65"/>
      <c r="P16" s="65"/>
      <c r="Q16" s="65"/>
    </row>
    <row r="17" ht="49" customHeight="1" spans="1:17">
      <c r="A17" s="35"/>
      <c r="B17" s="35"/>
      <c r="C17" s="44" t="s">
        <v>117</v>
      </c>
      <c r="D17" s="45" t="s">
        <v>369</v>
      </c>
      <c r="E17" s="46" t="s">
        <v>370</v>
      </c>
      <c r="F17" s="32"/>
      <c r="G17" s="76" t="s">
        <v>371</v>
      </c>
      <c r="H17" s="40">
        <v>12</v>
      </c>
      <c r="I17" s="40"/>
      <c r="J17" s="40">
        <v>12</v>
      </c>
      <c r="K17" s="40"/>
      <c r="L17" s="66"/>
      <c r="M17" s="65"/>
      <c r="N17" s="65"/>
      <c r="O17" s="65"/>
      <c r="P17" s="65"/>
      <c r="Q17" s="65"/>
    </row>
    <row r="18" ht="33.75" spans="1:17">
      <c r="A18" s="35"/>
      <c r="B18" s="35"/>
      <c r="C18" s="8" t="s">
        <v>124</v>
      </c>
      <c r="D18" s="53" t="s">
        <v>372</v>
      </c>
      <c r="E18" s="77" t="s">
        <v>373</v>
      </c>
      <c r="F18" s="78"/>
      <c r="G18" s="14" t="s">
        <v>373</v>
      </c>
      <c r="H18" s="20">
        <v>12</v>
      </c>
      <c r="I18" s="20"/>
      <c r="J18" s="20">
        <v>12</v>
      </c>
      <c r="K18" s="20"/>
      <c r="L18" s="66"/>
      <c r="M18" s="65"/>
      <c r="N18" s="65"/>
      <c r="O18" s="65"/>
      <c r="P18" s="65"/>
      <c r="Q18" s="65"/>
    </row>
    <row r="19" spans="1:17">
      <c r="A19" s="35"/>
      <c r="B19" s="35"/>
      <c r="C19" s="8" t="s">
        <v>189</v>
      </c>
      <c r="D19" s="8" t="s">
        <v>374</v>
      </c>
      <c r="E19" s="5" t="s">
        <v>375</v>
      </c>
      <c r="F19" s="7"/>
      <c r="G19" s="8" t="s">
        <v>375</v>
      </c>
      <c r="H19" s="20">
        <v>14</v>
      </c>
      <c r="I19" s="20"/>
      <c r="J19" s="20">
        <v>14</v>
      </c>
      <c r="K19" s="20"/>
      <c r="L19" s="66"/>
      <c r="M19" s="65"/>
      <c r="N19" s="65"/>
      <c r="O19" s="65"/>
      <c r="P19" s="65"/>
      <c r="Q19" s="65"/>
    </row>
    <row r="20" spans="1:17">
      <c r="A20" s="35"/>
      <c r="B20" s="25" t="s">
        <v>192</v>
      </c>
      <c r="C20" s="8" t="s">
        <v>193</v>
      </c>
      <c r="D20" s="8" t="s">
        <v>194</v>
      </c>
      <c r="E20" s="51"/>
      <c r="F20" s="7"/>
      <c r="G20" s="20"/>
      <c r="H20" s="20"/>
      <c r="I20" s="20"/>
      <c r="J20" s="20"/>
      <c r="K20" s="20"/>
      <c r="L20" s="66"/>
      <c r="M20" s="65"/>
      <c r="N20" s="65"/>
      <c r="O20" s="65"/>
      <c r="P20" s="65"/>
      <c r="Q20" s="65"/>
    </row>
    <row r="21" spans="1:17">
      <c r="A21" s="35"/>
      <c r="B21" s="35"/>
      <c r="C21" s="20"/>
      <c r="D21" s="8" t="s">
        <v>195</v>
      </c>
      <c r="E21" s="51"/>
      <c r="F21" s="7"/>
      <c r="G21" s="20"/>
      <c r="H21" s="20"/>
      <c r="I21" s="20"/>
      <c r="J21" s="20"/>
      <c r="K21" s="20"/>
      <c r="L21" s="66"/>
      <c r="M21" s="65"/>
      <c r="N21" s="65"/>
      <c r="O21" s="65"/>
      <c r="P21" s="65"/>
      <c r="Q21" s="65"/>
    </row>
    <row r="22" ht="16.5" spans="1:17">
      <c r="A22" s="35"/>
      <c r="B22" s="35"/>
      <c r="C22" s="71" t="s">
        <v>196</v>
      </c>
      <c r="D22" s="53" t="s">
        <v>376</v>
      </c>
      <c r="E22" s="54" t="s">
        <v>377</v>
      </c>
      <c r="F22" s="28"/>
      <c r="G22" s="55" t="s">
        <v>378</v>
      </c>
      <c r="H22" s="40">
        <v>30</v>
      </c>
      <c r="I22" s="40"/>
      <c r="J22" s="40">
        <v>30</v>
      </c>
      <c r="K22" s="40"/>
      <c r="L22" s="66"/>
      <c r="M22" s="65"/>
      <c r="N22" s="65"/>
      <c r="O22" s="65"/>
      <c r="P22" s="65"/>
      <c r="Q22" s="65"/>
    </row>
    <row r="23" spans="1:17">
      <c r="A23" s="35"/>
      <c r="B23" s="35"/>
      <c r="C23" s="8" t="s">
        <v>198</v>
      </c>
      <c r="D23" s="8"/>
      <c r="E23" s="56"/>
      <c r="F23" s="7"/>
      <c r="G23" s="57"/>
      <c r="H23" s="20"/>
      <c r="I23" s="20"/>
      <c r="J23" s="20"/>
      <c r="K23" s="20"/>
      <c r="L23" s="66"/>
      <c r="M23" s="65"/>
      <c r="N23" s="65"/>
      <c r="O23" s="65"/>
      <c r="P23" s="65"/>
      <c r="Q23" s="65"/>
    </row>
    <row r="24" ht="16.5" spans="1:17">
      <c r="A24" s="35"/>
      <c r="B24" s="35"/>
      <c r="C24" s="8" t="s">
        <v>201</v>
      </c>
      <c r="D24" s="37"/>
      <c r="E24" s="56"/>
      <c r="F24" s="7"/>
      <c r="G24" s="57"/>
      <c r="H24" s="20"/>
      <c r="I24" s="20"/>
      <c r="J24" s="20"/>
      <c r="K24" s="20"/>
      <c r="L24" s="66"/>
      <c r="M24" s="65"/>
      <c r="N24" s="65"/>
      <c r="O24" s="65"/>
      <c r="P24" s="65"/>
      <c r="Q24" s="65"/>
    </row>
    <row r="25" ht="35.25" spans="1:17">
      <c r="A25" s="35"/>
      <c r="B25" s="25" t="s">
        <v>204</v>
      </c>
      <c r="C25" s="14" t="s">
        <v>205</v>
      </c>
      <c r="D25" s="37" t="s">
        <v>379</v>
      </c>
      <c r="E25" s="74">
        <v>1</v>
      </c>
      <c r="F25" s="7"/>
      <c r="G25" s="67">
        <v>0.95</v>
      </c>
      <c r="H25" s="20">
        <v>10</v>
      </c>
      <c r="I25" s="20"/>
      <c r="J25" s="20">
        <v>9</v>
      </c>
      <c r="K25" s="20"/>
      <c r="L25" s="66"/>
      <c r="M25" s="65"/>
      <c r="N25" s="65"/>
      <c r="O25" s="65"/>
      <c r="P25" s="65"/>
      <c r="Q25" s="65"/>
    </row>
    <row r="26" ht="22" customHeight="1" spans="1:17">
      <c r="A26" s="35"/>
      <c r="B26" s="35"/>
      <c r="C26" s="20"/>
      <c r="D26" s="8"/>
      <c r="E26" s="51"/>
      <c r="F26" s="7"/>
      <c r="G26" s="20"/>
      <c r="H26" s="20"/>
      <c r="I26" s="20"/>
      <c r="J26" s="20"/>
      <c r="K26" s="20"/>
      <c r="L26" s="66"/>
      <c r="M26" s="65"/>
      <c r="N26" s="65"/>
      <c r="O26" s="65"/>
      <c r="P26" s="65"/>
      <c r="Q26" s="65"/>
    </row>
    <row r="27" spans="1:17">
      <c r="A27" s="5" t="s">
        <v>314</v>
      </c>
      <c r="B27" s="6"/>
      <c r="C27" s="6"/>
      <c r="D27" s="6"/>
      <c r="E27" s="6"/>
      <c r="F27" s="6"/>
      <c r="G27" s="6"/>
      <c r="H27" s="6"/>
      <c r="I27" s="7"/>
      <c r="J27" s="51"/>
      <c r="K27" s="7"/>
      <c r="L27" s="66"/>
      <c r="M27" s="65"/>
      <c r="N27" s="65"/>
      <c r="O27" s="65"/>
      <c r="P27" s="65"/>
      <c r="Q27" s="65"/>
    </row>
    <row r="28" ht="28" customHeight="1" spans="1:17">
      <c r="A28" s="30" t="s">
        <v>208</v>
      </c>
      <c r="B28" s="32"/>
      <c r="C28" s="26" t="s">
        <v>209</v>
      </c>
      <c r="D28" s="27"/>
      <c r="E28" s="27"/>
      <c r="F28" s="27"/>
      <c r="G28" s="27"/>
      <c r="H28" s="27"/>
      <c r="I28" s="27"/>
      <c r="J28" s="27"/>
      <c r="K28" s="28"/>
      <c r="L28" s="66"/>
      <c r="M28" s="65"/>
      <c r="N28" s="65"/>
      <c r="O28" s="65"/>
      <c r="P28" s="65"/>
      <c r="Q28" s="65"/>
    </row>
    <row r="29" ht="27" customHeight="1" spans="1:17">
      <c r="A29" s="30" t="s">
        <v>210</v>
      </c>
      <c r="B29" s="32"/>
      <c r="C29" s="5" t="s">
        <v>211</v>
      </c>
      <c r="D29" s="6"/>
      <c r="E29" s="6"/>
      <c r="F29" s="6"/>
      <c r="G29" s="6"/>
      <c r="H29" s="6"/>
      <c r="I29" s="6"/>
      <c r="J29" s="6"/>
      <c r="K29" s="7"/>
      <c r="L29" s="66"/>
      <c r="M29" s="65"/>
      <c r="N29" s="65"/>
      <c r="O29" s="65"/>
      <c r="P29" s="65"/>
      <c r="Q29" s="65"/>
    </row>
    <row r="30" ht="118" customHeight="1" spans="1:11">
      <c r="A30" s="59" t="s">
        <v>212</v>
      </c>
      <c r="B30" s="60"/>
      <c r="C30" s="60"/>
      <c r="D30" s="60"/>
      <c r="E30" s="60"/>
      <c r="F30" s="60"/>
      <c r="G30" s="60"/>
      <c r="H30" s="60"/>
      <c r="I30" s="60"/>
      <c r="J30" s="60"/>
      <c r="K30" s="60"/>
    </row>
    <row r="31" ht="27" customHeight="1" spans="1:11">
      <c r="A31" s="61"/>
      <c r="B31" s="61"/>
      <c r="C31" s="61"/>
      <c r="D31" s="61"/>
      <c r="E31" s="61"/>
      <c r="F31" s="61"/>
      <c r="G31" s="61"/>
      <c r="H31" s="61"/>
      <c r="I31" s="61"/>
      <c r="J31" s="61"/>
      <c r="K31" s="61"/>
    </row>
    <row r="32" spans="1:11">
      <c r="A32" s="61" t="s">
        <v>213</v>
      </c>
      <c r="B32" s="61"/>
      <c r="C32" s="61"/>
      <c r="D32" s="61"/>
      <c r="E32" s="61"/>
      <c r="F32" s="61"/>
      <c r="G32" s="61"/>
      <c r="H32" s="61"/>
      <c r="I32" s="61"/>
      <c r="J32" s="61"/>
      <c r="K32" s="61"/>
    </row>
    <row r="71" customFormat="1" spans="1:1">
      <c r="A71" t="s">
        <v>214</v>
      </c>
    </row>
    <row r="73" customFormat="1" spans="1:7">
      <c r="A73" t="s">
        <v>215</v>
      </c>
      <c r="B73" t="s">
        <v>216</v>
      </c>
      <c r="C73" t="s">
        <v>88</v>
      </c>
      <c r="D73" t="s">
        <v>85</v>
      </c>
      <c r="E73" t="s">
        <v>88</v>
      </c>
      <c r="F73" t="s">
        <v>217</v>
      </c>
      <c r="G73" t="s">
        <v>12</v>
      </c>
    </row>
    <row r="74" customFormat="1" spans="5:5">
      <c r="E74" t="s">
        <v>218</v>
      </c>
    </row>
    <row r="75" customFormat="1" spans="1:7">
      <c r="A75" t="s">
        <v>219</v>
      </c>
      <c r="B75" t="s">
        <v>220</v>
      </c>
      <c r="C75" t="s">
        <v>221</v>
      </c>
      <c r="D75" t="s">
        <v>222</v>
      </c>
      <c r="E75" t="s">
        <v>223</v>
      </c>
      <c r="F75" t="s">
        <v>224</v>
      </c>
      <c r="G75" t="s">
        <v>225</v>
      </c>
    </row>
    <row r="76" customFormat="1" spans="4:7">
      <c r="D76" t="s">
        <v>226</v>
      </c>
      <c r="E76" t="s">
        <v>223</v>
      </c>
      <c r="F76" t="s">
        <v>227</v>
      </c>
      <c r="G76" t="s">
        <v>228</v>
      </c>
    </row>
    <row r="77" customFormat="1" spans="4:7">
      <c r="D77" t="s">
        <v>229</v>
      </c>
      <c r="E77" t="s">
        <v>230</v>
      </c>
      <c r="F77" t="s">
        <v>231</v>
      </c>
      <c r="G77" t="s">
        <v>232</v>
      </c>
    </row>
    <row r="78" customFormat="1" spans="1:7">
      <c r="A78" t="s">
        <v>233</v>
      </c>
      <c r="B78" t="s">
        <v>234</v>
      </c>
      <c r="C78" t="s">
        <v>235</v>
      </c>
      <c r="D78" t="s">
        <v>236</v>
      </c>
      <c r="E78" t="s">
        <v>35</v>
      </c>
      <c r="F78" t="s">
        <v>237</v>
      </c>
      <c r="G78" t="s">
        <v>238</v>
      </c>
    </row>
    <row r="79" customFormat="1" spans="4:6">
      <c r="D79" t="s">
        <v>239</v>
      </c>
      <c r="E79" t="s">
        <v>35</v>
      </c>
      <c r="F79" t="s">
        <v>240</v>
      </c>
    </row>
    <row r="80" customFormat="1" spans="4:6">
      <c r="D80" t="s">
        <v>241</v>
      </c>
      <c r="E80" t="s">
        <v>242</v>
      </c>
      <c r="F80" t="s">
        <v>243</v>
      </c>
    </row>
    <row r="81" customFormat="1" spans="4:7">
      <c r="D81" t="s">
        <v>244</v>
      </c>
      <c r="E81" t="s">
        <v>242</v>
      </c>
      <c r="F81" t="s">
        <v>245</v>
      </c>
      <c r="G81" t="s">
        <v>246</v>
      </c>
    </row>
    <row r="82" customFormat="1" spans="4:7">
      <c r="D82" t="s">
        <v>247</v>
      </c>
      <c r="E82" t="s">
        <v>242</v>
      </c>
      <c r="F82" t="s">
        <v>248</v>
      </c>
      <c r="G82" t="s">
        <v>249</v>
      </c>
    </row>
    <row r="83" customFormat="1" spans="2:6">
      <c r="B83" t="s">
        <v>250</v>
      </c>
      <c r="D83" t="s">
        <v>251</v>
      </c>
      <c r="E83" t="s">
        <v>35</v>
      </c>
      <c r="F83" t="s">
        <v>252</v>
      </c>
    </row>
    <row r="85" customFormat="1" spans="1:1">
      <c r="A85" t="s">
        <v>253</v>
      </c>
    </row>
    <row r="87" customFormat="1" spans="1:1">
      <c r="A87" t="s">
        <v>254</v>
      </c>
    </row>
    <row r="89" customFormat="1" spans="1:7">
      <c r="A89" t="s">
        <v>215</v>
      </c>
      <c r="B89" t="s">
        <v>216</v>
      </c>
      <c r="C89" t="s">
        <v>88</v>
      </c>
      <c r="D89" t="s">
        <v>85</v>
      </c>
      <c r="E89" t="s">
        <v>88</v>
      </c>
      <c r="F89" t="s">
        <v>217</v>
      </c>
      <c r="G89" t="s">
        <v>12</v>
      </c>
    </row>
    <row r="90" customFormat="1" spans="1:7">
      <c r="A90" t="s">
        <v>233</v>
      </c>
      <c r="B90" t="s">
        <v>250</v>
      </c>
      <c r="C90" t="s">
        <v>255</v>
      </c>
      <c r="D90" t="s">
        <v>256</v>
      </c>
      <c r="E90" t="s">
        <v>35</v>
      </c>
      <c r="F90" t="s">
        <v>257</v>
      </c>
      <c r="G90" t="s">
        <v>258</v>
      </c>
    </row>
    <row r="91" customFormat="1" spans="4:7">
      <c r="D91" t="s">
        <v>259</v>
      </c>
      <c r="E91" t="s">
        <v>35</v>
      </c>
      <c r="F91" t="s">
        <v>260</v>
      </c>
      <c r="G91" t="s">
        <v>261</v>
      </c>
    </row>
    <row r="92" customFormat="1" spans="4:7">
      <c r="D92" t="s">
        <v>262</v>
      </c>
      <c r="E92" t="s">
        <v>35</v>
      </c>
      <c r="F92" t="s">
        <v>263</v>
      </c>
      <c r="G92" t="s">
        <v>264</v>
      </c>
    </row>
    <row r="93" customFormat="1" spans="2:7">
      <c r="B93" t="s">
        <v>265</v>
      </c>
      <c r="C93" t="s">
        <v>266</v>
      </c>
      <c r="D93" t="s">
        <v>251</v>
      </c>
      <c r="E93" t="s">
        <v>35</v>
      </c>
      <c r="F93" t="s">
        <v>267</v>
      </c>
      <c r="G93" t="s">
        <v>268</v>
      </c>
    </row>
    <row r="94" customFormat="1" spans="4:7">
      <c r="D94" t="s">
        <v>269</v>
      </c>
      <c r="E94" t="s">
        <v>242</v>
      </c>
      <c r="F94" t="s">
        <v>270</v>
      </c>
      <c r="G94" t="s">
        <v>271</v>
      </c>
    </row>
    <row r="95" customFormat="1" spans="4:7">
      <c r="D95" t="s">
        <v>272</v>
      </c>
      <c r="E95" t="s">
        <v>35</v>
      </c>
      <c r="F95" t="s">
        <v>273</v>
      </c>
      <c r="G95" t="s">
        <v>274</v>
      </c>
    </row>
    <row r="96" customFormat="1" spans="1:6">
      <c r="A96" t="s">
        <v>275</v>
      </c>
      <c r="B96" t="s">
        <v>276</v>
      </c>
      <c r="C96" t="s">
        <v>277</v>
      </c>
      <c r="D96" t="s">
        <v>278</v>
      </c>
      <c r="E96" t="s">
        <v>277</v>
      </c>
      <c r="F96" t="s">
        <v>279</v>
      </c>
    </row>
    <row r="97" customFormat="1" spans="1:6">
      <c r="A97" t="s">
        <v>280</v>
      </c>
      <c r="B97" t="s">
        <v>281</v>
      </c>
      <c r="C97" t="s">
        <v>282</v>
      </c>
      <c r="D97" t="s">
        <v>129</v>
      </c>
      <c r="E97" t="s">
        <v>255</v>
      </c>
      <c r="F97" t="s">
        <v>283</v>
      </c>
    </row>
    <row r="98" customFormat="1" spans="4:4">
      <c r="D98" t="s">
        <v>132</v>
      </c>
    </row>
    <row r="99" customFormat="1" spans="4:4">
      <c r="D99" t="s">
        <v>284</v>
      </c>
    </row>
    <row r="100" customFormat="1" spans="4:7">
      <c r="D100" t="s">
        <v>285</v>
      </c>
      <c r="E100" t="s">
        <v>230</v>
      </c>
      <c r="F100" t="s">
        <v>286</v>
      </c>
      <c r="G100" t="s">
        <v>287</v>
      </c>
    </row>
  </sheetData>
  <mergeCells count="43">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A27:I27"/>
    <mergeCell ref="J27:K27"/>
    <mergeCell ref="A28:B28"/>
    <mergeCell ref="C28:K28"/>
    <mergeCell ref="A29:B29"/>
    <mergeCell ref="C29:K29"/>
    <mergeCell ref="A30:K30"/>
    <mergeCell ref="A71:J71"/>
    <mergeCell ref="A85:J85"/>
    <mergeCell ref="A87:J87"/>
    <mergeCell ref="A12:A13"/>
    <mergeCell ref="A14:A26"/>
    <mergeCell ref="B15:B19"/>
    <mergeCell ref="B20:B24"/>
    <mergeCell ref="B25:B26"/>
    <mergeCell ref="K8:K11"/>
    <mergeCell ref="A7:C11"/>
  </mergeCells>
  <pageMargins left="0.25" right="0.25" top="0.75" bottom="0.75" header="0.298611111111111" footer="0.298611111111111"/>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3"/>
  <sheetViews>
    <sheetView topLeftCell="A6" workbookViewId="0">
      <selection activeCell="P26" sqref="P26"/>
    </sheetView>
  </sheetViews>
  <sheetFormatPr defaultColWidth="9" defaultRowHeight="15"/>
  <cols>
    <col min="1" max="1" width="3.85714285714286" customWidth="1"/>
    <col min="2" max="2" width="6.85714285714286" customWidth="1"/>
    <col min="3" max="3" width="9.85714285714286" customWidth="1"/>
    <col min="4" max="4" width="15.5714285714286" customWidth="1"/>
    <col min="5" max="5" width="6.85714285714286" customWidth="1"/>
    <col min="6" max="6" width="7" customWidth="1"/>
    <col min="7" max="7" width="10" customWidth="1"/>
    <col min="8" max="8" width="9.57142857142857" customWidth="1"/>
    <col min="9" max="9" width="9.42857142857143" customWidth="1"/>
    <col min="10" max="10" width="6" customWidth="1"/>
    <col min="11" max="11" width="12.8571428571429"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spans="1:1">
      <c r="A4" s="4" t="s">
        <v>145</v>
      </c>
    </row>
    <row r="5" spans="1:17">
      <c r="A5" s="5" t="s">
        <v>7</v>
      </c>
      <c r="B5" s="6"/>
      <c r="C5" s="7"/>
      <c r="D5" s="5" t="s">
        <v>54</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4" spans="1:17">
      <c r="A7" s="10" t="s">
        <v>150</v>
      </c>
      <c r="B7" s="11"/>
      <c r="C7" s="12"/>
      <c r="D7" s="13"/>
      <c r="E7" s="14" t="s">
        <v>151</v>
      </c>
      <c r="F7" s="14" t="s">
        <v>152</v>
      </c>
      <c r="G7" s="14" t="s">
        <v>153</v>
      </c>
      <c r="H7" s="15" t="s">
        <v>154</v>
      </c>
      <c r="I7" s="14" t="s">
        <v>155</v>
      </c>
      <c r="J7" s="8" t="s">
        <v>89</v>
      </c>
      <c r="K7" s="8" t="s">
        <v>156</v>
      </c>
      <c r="L7" s="66"/>
      <c r="M7" s="65"/>
      <c r="N7" s="65"/>
      <c r="O7" s="65"/>
      <c r="P7" s="65"/>
      <c r="Q7" s="65"/>
    </row>
    <row r="8" spans="1:17">
      <c r="A8" s="16"/>
      <c r="B8" s="17"/>
      <c r="C8" s="18"/>
      <c r="D8" s="19" t="s">
        <v>157</v>
      </c>
      <c r="E8" s="20">
        <v>28.8</v>
      </c>
      <c r="F8" s="20">
        <v>14.35</v>
      </c>
      <c r="G8" s="20">
        <v>14.35</v>
      </c>
      <c r="H8" s="20">
        <v>10</v>
      </c>
      <c r="I8" s="67">
        <v>1</v>
      </c>
      <c r="J8" s="20">
        <v>10</v>
      </c>
      <c r="K8" s="25" t="s">
        <v>158</v>
      </c>
      <c r="L8" s="66"/>
      <c r="M8" s="65"/>
      <c r="N8" s="65"/>
      <c r="O8" s="65"/>
      <c r="P8" s="65"/>
      <c r="Q8" s="65"/>
    </row>
    <row r="9" spans="1:17">
      <c r="A9" s="16"/>
      <c r="B9" s="17"/>
      <c r="C9" s="18"/>
      <c r="D9" s="8" t="s">
        <v>159</v>
      </c>
      <c r="E9" s="20"/>
      <c r="F9" s="20">
        <v>14.35</v>
      </c>
      <c r="G9" s="20">
        <v>14.35</v>
      </c>
      <c r="H9" s="20" t="s">
        <v>56</v>
      </c>
      <c r="I9" s="67">
        <v>1</v>
      </c>
      <c r="J9" s="20" t="s">
        <v>56</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customHeight="1" spans="1:17">
      <c r="A12" s="25" t="s">
        <v>162</v>
      </c>
      <c r="B12" s="26" t="s">
        <v>163</v>
      </c>
      <c r="C12" s="27"/>
      <c r="D12" s="27"/>
      <c r="E12" s="28"/>
      <c r="F12" s="20"/>
      <c r="G12" s="26" t="s">
        <v>164</v>
      </c>
      <c r="H12" s="27"/>
      <c r="I12" s="27"/>
      <c r="J12" s="27"/>
      <c r="K12" s="28"/>
      <c r="L12" s="66"/>
      <c r="M12" s="65"/>
      <c r="N12" s="65"/>
      <c r="O12" s="65"/>
      <c r="P12" s="65"/>
      <c r="Q12" s="65"/>
    </row>
    <row r="13" ht="66" customHeight="1" spans="1:17">
      <c r="A13" s="29"/>
      <c r="B13" s="30" t="s">
        <v>380</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ht="16.5" spans="1:17">
      <c r="A15" s="35"/>
      <c r="B15" s="25" t="s">
        <v>173</v>
      </c>
      <c r="C15" s="36" t="s">
        <v>111</v>
      </c>
      <c r="D15" s="37" t="s">
        <v>381</v>
      </c>
      <c r="E15" s="26" t="s">
        <v>382</v>
      </c>
      <c r="F15" s="38"/>
      <c r="G15" s="39" t="s">
        <v>383</v>
      </c>
      <c r="H15" s="40">
        <v>6</v>
      </c>
      <c r="I15" s="40"/>
      <c r="J15" s="40">
        <v>6</v>
      </c>
      <c r="K15" s="40"/>
      <c r="L15" s="66"/>
      <c r="M15" s="65"/>
      <c r="N15" s="65"/>
      <c r="O15" s="65"/>
      <c r="P15" s="65"/>
      <c r="Q15" s="65"/>
    </row>
    <row r="16" ht="16.5" spans="1:17">
      <c r="A16" s="35"/>
      <c r="B16" s="41"/>
      <c r="C16" s="36"/>
      <c r="D16" s="43" t="s">
        <v>384</v>
      </c>
      <c r="E16" s="26" t="s">
        <v>382</v>
      </c>
      <c r="F16" s="38"/>
      <c r="G16" s="8" t="s">
        <v>383</v>
      </c>
      <c r="H16" s="20">
        <v>6</v>
      </c>
      <c r="I16" s="20"/>
      <c r="J16" s="20">
        <v>6</v>
      </c>
      <c r="K16" s="20"/>
      <c r="L16" s="66"/>
      <c r="M16" s="65"/>
      <c r="N16" s="65"/>
      <c r="O16" s="65"/>
      <c r="P16" s="65"/>
      <c r="Q16" s="65"/>
    </row>
    <row r="17" ht="26" customHeight="1" spans="1:17">
      <c r="A17" s="35"/>
      <c r="B17" s="35"/>
      <c r="C17" s="44" t="s">
        <v>117</v>
      </c>
      <c r="D17" s="45" t="s">
        <v>385</v>
      </c>
      <c r="E17" s="46" t="s">
        <v>386</v>
      </c>
      <c r="F17" s="32"/>
      <c r="G17" s="47" t="s">
        <v>386</v>
      </c>
      <c r="H17" s="40">
        <v>8</v>
      </c>
      <c r="I17" s="40"/>
      <c r="J17" s="40">
        <v>8</v>
      </c>
      <c r="K17" s="40"/>
      <c r="L17" s="66"/>
      <c r="M17" s="65"/>
      <c r="N17" s="65"/>
      <c r="O17" s="65"/>
      <c r="P17" s="65"/>
      <c r="Q17" s="65"/>
    </row>
    <row r="18" spans="1:17">
      <c r="A18" s="35"/>
      <c r="B18" s="35"/>
      <c r="C18" s="20"/>
      <c r="D18" s="8" t="s">
        <v>387</v>
      </c>
      <c r="E18" s="26" t="s">
        <v>382</v>
      </c>
      <c r="F18" s="38"/>
      <c r="G18" s="8" t="s">
        <v>383</v>
      </c>
      <c r="H18" s="20">
        <v>8</v>
      </c>
      <c r="I18" s="20"/>
      <c r="J18" s="20">
        <v>8</v>
      </c>
      <c r="K18" s="20"/>
      <c r="L18" s="66"/>
      <c r="M18" s="65"/>
      <c r="N18" s="65"/>
      <c r="O18" s="65"/>
      <c r="P18" s="65"/>
      <c r="Q18" s="65"/>
    </row>
    <row r="19" ht="16.5" spans="1:17">
      <c r="A19" s="35"/>
      <c r="B19" s="35"/>
      <c r="C19" s="8" t="s">
        <v>124</v>
      </c>
      <c r="D19" s="37" t="s">
        <v>388</v>
      </c>
      <c r="E19" s="56" t="s">
        <v>188</v>
      </c>
      <c r="F19" s="7"/>
      <c r="G19" s="14" t="s">
        <v>188</v>
      </c>
      <c r="H19" s="20">
        <v>11</v>
      </c>
      <c r="I19" s="20"/>
      <c r="J19" s="20">
        <v>11</v>
      </c>
      <c r="K19" s="20"/>
      <c r="L19" s="66"/>
      <c r="M19" s="65"/>
      <c r="N19" s="65"/>
      <c r="O19" s="65"/>
      <c r="P19" s="65"/>
      <c r="Q19" s="65"/>
    </row>
    <row r="20" spans="1:17">
      <c r="A20" s="35"/>
      <c r="B20" s="35"/>
      <c r="C20" s="20"/>
      <c r="D20" s="8" t="s">
        <v>389</v>
      </c>
      <c r="E20" s="26" t="s">
        <v>382</v>
      </c>
      <c r="F20" s="38"/>
      <c r="G20" s="8" t="s">
        <v>383</v>
      </c>
      <c r="H20" s="20">
        <v>11</v>
      </c>
      <c r="I20" s="20"/>
      <c r="J20" s="20">
        <v>11</v>
      </c>
      <c r="K20" s="20"/>
      <c r="L20" s="66"/>
      <c r="M20" s="65"/>
      <c r="N20" s="65"/>
      <c r="O20" s="65"/>
      <c r="P20" s="65"/>
      <c r="Q20" s="65"/>
    </row>
    <row r="21" spans="1:17">
      <c r="A21" s="35"/>
      <c r="B21" s="35"/>
      <c r="C21" s="8" t="s">
        <v>189</v>
      </c>
      <c r="D21" s="8"/>
      <c r="E21" s="5"/>
      <c r="F21" s="7"/>
      <c r="G21" s="8"/>
      <c r="H21" s="20"/>
      <c r="I21" s="20"/>
      <c r="J21" s="20"/>
      <c r="K21" s="20"/>
      <c r="L21" s="66"/>
      <c r="M21" s="65"/>
      <c r="N21" s="65"/>
      <c r="O21" s="65"/>
      <c r="P21" s="65"/>
      <c r="Q21" s="65"/>
    </row>
    <row r="22" spans="1:17">
      <c r="A22" s="35"/>
      <c r="B22" s="25" t="s">
        <v>192</v>
      </c>
      <c r="C22" s="8" t="s">
        <v>193</v>
      </c>
      <c r="D22" s="8" t="s">
        <v>194</v>
      </c>
      <c r="E22" s="51"/>
      <c r="F22" s="7"/>
      <c r="G22" s="20"/>
      <c r="H22" s="20"/>
      <c r="I22" s="20"/>
      <c r="J22" s="20"/>
      <c r="K22" s="20"/>
      <c r="L22" s="66"/>
      <c r="M22" s="65"/>
      <c r="N22" s="65"/>
      <c r="O22" s="65"/>
      <c r="P22" s="65"/>
      <c r="Q22" s="65"/>
    </row>
    <row r="23" spans="1:17">
      <c r="A23" s="35"/>
      <c r="B23" s="35"/>
      <c r="C23" s="20"/>
      <c r="D23" s="8" t="s">
        <v>195</v>
      </c>
      <c r="E23" s="51"/>
      <c r="F23" s="7"/>
      <c r="G23" s="20"/>
      <c r="H23" s="20"/>
      <c r="I23" s="20"/>
      <c r="J23" s="20"/>
      <c r="K23" s="20"/>
      <c r="L23" s="66"/>
      <c r="M23" s="65"/>
      <c r="N23" s="65"/>
      <c r="O23" s="65"/>
      <c r="P23" s="65"/>
      <c r="Q23" s="65"/>
    </row>
    <row r="24" ht="33" spans="1:17">
      <c r="A24" s="35"/>
      <c r="B24" s="35"/>
      <c r="C24" s="71" t="s">
        <v>196</v>
      </c>
      <c r="D24" s="53" t="s">
        <v>390</v>
      </c>
      <c r="E24" s="54">
        <v>1</v>
      </c>
      <c r="F24" s="28"/>
      <c r="G24" s="55">
        <v>1</v>
      </c>
      <c r="H24" s="40">
        <v>15</v>
      </c>
      <c r="I24" s="40"/>
      <c r="J24" s="40">
        <v>15</v>
      </c>
      <c r="K24" s="40"/>
      <c r="L24" s="66"/>
      <c r="M24" s="65"/>
      <c r="N24" s="65"/>
      <c r="O24" s="65"/>
      <c r="P24" s="65"/>
      <c r="Q24" s="65"/>
    </row>
    <row r="25" spans="1:17">
      <c r="A25" s="35"/>
      <c r="B25" s="35"/>
      <c r="C25" s="8" t="s">
        <v>198</v>
      </c>
      <c r="D25" s="8"/>
      <c r="E25" s="56"/>
      <c r="F25" s="7"/>
      <c r="G25" s="57"/>
      <c r="H25" s="20"/>
      <c r="I25" s="20"/>
      <c r="J25" s="20"/>
      <c r="K25" s="20"/>
      <c r="L25" s="66"/>
      <c r="M25" s="65"/>
      <c r="N25" s="65"/>
      <c r="O25" s="65"/>
      <c r="P25" s="65"/>
      <c r="Q25" s="65"/>
    </row>
    <row r="26" ht="16.5" spans="1:17">
      <c r="A26" s="35"/>
      <c r="B26" s="35"/>
      <c r="C26" s="8" t="s">
        <v>201</v>
      </c>
      <c r="D26" s="37" t="s">
        <v>391</v>
      </c>
      <c r="E26" s="56" t="s">
        <v>392</v>
      </c>
      <c r="F26" s="7"/>
      <c r="G26" s="57" t="s">
        <v>392</v>
      </c>
      <c r="H26" s="20">
        <v>15</v>
      </c>
      <c r="I26" s="20"/>
      <c r="J26" s="20">
        <v>15</v>
      </c>
      <c r="K26" s="20"/>
      <c r="L26" s="66"/>
      <c r="M26" s="65"/>
      <c r="N26" s="65"/>
      <c r="O26" s="65"/>
      <c r="P26" s="65"/>
      <c r="Q26" s="65"/>
    </row>
    <row r="27" spans="1:17">
      <c r="A27" s="35"/>
      <c r="B27" s="35"/>
      <c r="C27" s="20"/>
      <c r="D27" s="8"/>
      <c r="E27" s="51"/>
      <c r="F27" s="7"/>
      <c r="G27" s="20"/>
      <c r="H27" s="20"/>
      <c r="I27" s="20"/>
      <c r="J27" s="20"/>
      <c r="K27" s="20"/>
      <c r="L27" s="66"/>
      <c r="M27" s="65"/>
      <c r="N27" s="65"/>
      <c r="O27" s="65"/>
      <c r="P27" s="65"/>
      <c r="Q27" s="65"/>
    </row>
    <row r="28" ht="16.5" spans="1:17">
      <c r="A28" s="35"/>
      <c r="B28" s="25" t="s">
        <v>204</v>
      </c>
      <c r="C28" s="8" t="s">
        <v>205</v>
      </c>
      <c r="D28" s="37" t="s">
        <v>393</v>
      </c>
      <c r="E28" s="74">
        <v>1</v>
      </c>
      <c r="F28" s="7"/>
      <c r="G28" s="67">
        <v>0.9</v>
      </c>
      <c r="H28" s="20">
        <v>10</v>
      </c>
      <c r="I28" s="20"/>
      <c r="J28" s="20">
        <v>9</v>
      </c>
      <c r="K28" s="20"/>
      <c r="L28" s="66"/>
      <c r="M28" s="65"/>
      <c r="N28" s="65"/>
      <c r="O28" s="65"/>
      <c r="P28" s="65"/>
      <c r="Q28" s="65"/>
    </row>
    <row r="29" ht="22" customHeight="1" spans="1:17">
      <c r="A29" s="35"/>
      <c r="B29" s="35"/>
      <c r="C29" s="20"/>
      <c r="D29" s="8"/>
      <c r="E29" s="51"/>
      <c r="F29" s="7"/>
      <c r="G29" s="20"/>
      <c r="H29" s="20"/>
      <c r="I29" s="20"/>
      <c r="J29" s="20"/>
      <c r="K29" s="20"/>
      <c r="L29" s="66"/>
      <c r="M29" s="65"/>
      <c r="N29" s="65"/>
      <c r="O29" s="65"/>
      <c r="P29" s="65"/>
      <c r="Q29" s="65"/>
    </row>
    <row r="30" spans="1:17">
      <c r="A30" s="5" t="s">
        <v>394</v>
      </c>
      <c r="B30" s="6"/>
      <c r="C30" s="6"/>
      <c r="D30" s="6"/>
      <c r="E30" s="6"/>
      <c r="F30" s="6"/>
      <c r="G30" s="6"/>
      <c r="H30" s="6"/>
      <c r="I30" s="7"/>
      <c r="J30" s="51"/>
      <c r="K30" s="7"/>
      <c r="L30" s="66"/>
      <c r="M30" s="65"/>
      <c r="N30" s="65"/>
      <c r="O30" s="65"/>
      <c r="P30" s="65"/>
      <c r="Q30" s="65"/>
    </row>
    <row r="31" ht="32" customHeight="1" spans="1:17">
      <c r="A31" s="30" t="s">
        <v>208</v>
      </c>
      <c r="B31" s="32"/>
      <c r="C31" s="26" t="s">
        <v>209</v>
      </c>
      <c r="D31" s="27"/>
      <c r="E31" s="27"/>
      <c r="F31" s="27"/>
      <c r="G31" s="27"/>
      <c r="H31" s="27"/>
      <c r="I31" s="27"/>
      <c r="J31" s="27"/>
      <c r="K31" s="28"/>
      <c r="L31" s="66"/>
      <c r="M31" s="65"/>
      <c r="N31" s="65"/>
      <c r="O31" s="65"/>
      <c r="P31" s="65"/>
      <c r="Q31" s="65"/>
    </row>
    <row r="32" ht="27" customHeight="1" spans="1:17">
      <c r="A32" s="30" t="s">
        <v>210</v>
      </c>
      <c r="B32" s="32"/>
      <c r="C32" s="5" t="s">
        <v>211</v>
      </c>
      <c r="D32" s="6"/>
      <c r="E32" s="6"/>
      <c r="F32" s="6"/>
      <c r="G32" s="6"/>
      <c r="H32" s="6"/>
      <c r="I32" s="6"/>
      <c r="J32" s="6"/>
      <c r="K32" s="7"/>
      <c r="L32" s="66"/>
      <c r="M32" s="65"/>
      <c r="N32" s="65"/>
      <c r="O32" s="65"/>
      <c r="P32" s="65"/>
      <c r="Q32" s="65"/>
    </row>
    <row r="33" ht="136" customHeight="1" spans="1:11">
      <c r="A33" s="59" t="s">
        <v>212</v>
      </c>
      <c r="B33" s="60"/>
      <c r="C33" s="60"/>
      <c r="D33" s="60"/>
      <c r="E33" s="60"/>
      <c r="F33" s="60"/>
      <c r="G33" s="60"/>
      <c r="H33" s="60"/>
      <c r="I33" s="60"/>
      <c r="J33" s="60"/>
      <c r="K33" s="60"/>
    </row>
    <row r="34" ht="27" customHeight="1" spans="1:11">
      <c r="A34" s="61"/>
      <c r="B34" s="61"/>
      <c r="C34" s="61"/>
      <c r="D34" s="61"/>
      <c r="E34" s="61"/>
      <c r="F34" s="61"/>
      <c r="G34" s="61"/>
      <c r="H34" s="61"/>
      <c r="I34" s="61"/>
      <c r="J34" s="61"/>
      <c r="K34" s="61"/>
    </row>
    <row r="35" spans="1:11">
      <c r="A35" s="61" t="s">
        <v>213</v>
      </c>
      <c r="B35" s="61"/>
      <c r="C35" s="61"/>
      <c r="D35" s="61"/>
      <c r="E35" s="61"/>
      <c r="F35" s="61"/>
      <c r="G35" s="61"/>
      <c r="H35" s="61"/>
      <c r="I35" s="61"/>
      <c r="J35" s="61"/>
      <c r="K35" s="61"/>
    </row>
    <row r="74" customFormat="1" spans="1:1">
      <c r="A74" t="s">
        <v>214</v>
      </c>
    </row>
    <row r="76" customFormat="1" spans="1:7">
      <c r="A76" t="s">
        <v>215</v>
      </c>
      <c r="B76" t="s">
        <v>216</v>
      </c>
      <c r="C76" t="s">
        <v>88</v>
      </c>
      <c r="D76" t="s">
        <v>85</v>
      </c>
      <c r="E76" t="s">
        <v>88</v>
      </c>
      <c r="F76" t="s">
        <v>217</v>
      </c>
      <c r="G76" t="s">
        <v>12</v>
      </c>
    </row>
    <row r="77" customFormat="1" spans="5:5">
      <c r="E77" t="s">
        <v>218</v>
      </c>
    </row>
    <row r="78" customFormat="1" spans="1:7">
      <c r="A78" t="s">
        <v>219</v>
      </c>
      <c r="B78" t="s">
        <v>220</v>
      </c>
      <c r="C78" t="s">
        <v>221</v>
      </c>
      <c r="D78" t="s">
        <v>222</v>
      </c>
      <c r="E78" t="s">
        <v>223</v>
      </c>
      <c r="F78" t="s">
        <v>224</v>
      </c>
      <c r="G78" t="s">
        <v>225</v>
      </c>
    </row>
    <row r="79" customFormat="1" spans="4:7">
      <c r="D79" t="s">
        <v>226</v>
      </c>
      <c r="E79" t="s">
        <v>223</v>
      </c>
      <c r="F79" t="s">
        <v>227</v>
      </c>
      <c r="G79" t="s">
        <v>228</v>
      </c>
    </row>
    <row r="80" customFormat="1" spans="4:7">
      <c r="D80" t="s">
        <v>229</v>
      </c>
      <c r="E80" t="s">
        <v>230</v>
      </c>
      <c r="F80" t="s">
        <v>231</v>
      </c>
      <c r="G80" t="s">
        <v>232</v>
      </c>
    </row>
    <row r="81" customFormat="1" spans="1:7">
      <c r="A81" t="s">
        <v>233</v>
      </c>
      <c r="B81" t="s">
        <v>234</v>
      </c>
      <c r="C81" t="s">
        <v>235</v>
      </c>
      <c r="D81" t="s">
        <v>236</v>
      </c>
      <c r="E81" t="s">
        <v>35</v>
      </c>
      <c r="F81" t="s">
        <v>237</v>
      </c>
      <c r="G81" t="s">
        <v>238</v>
      </c>
    </row>
    <row r="82" customFormat="1" spans="4:6">
      <c r="D82" t="s">
        <v>239</v>
      </c>
      <c r="E82" t="s">
        <v>35</v>
      </c>
      <c r="F82" t="s">
        <v>240</v>
      </c>
    </row>
    <row r="83" customFormat="1" spans="4:6">
      <c r="D83" t="s">
        <v>241</v>
      </c>
      <c r="E83" t="s">
        <v>242</v>
      </c>
      <c r="F83" t="s">
        <v>243</v>
      </c>
    </row>
    <row r="84" customFormat="1" spans="4:7">
      <c r="D84" t="s">
        <v>244</v>
      </c>
      <c r="E84" t="s">
        <v>242</v>
      </c>
      <c r="F84" t="s">
        <v>245</v>
      </c>
      <c r="G84" t="s">
        <v>246</v>
      </c>
    </row>
    <row r="85" customFormat="1" spans="4:7">
      <c r="D85" t="s">
        <v>247</v>
      </c>
      <c r="E85" t="s">
        <v>242</v>
      </c>
      <c r="F85" t="s">
        <v>248</v>
      </c>
      <c r="G85" t="s">
        <v>249</v>
      </c>
    </row>
    <row r="86" customFormat="1" spans="2:6">
      <c r="B86" t="s">
        <v>250</v>
      </c>
      <c r="D86" t="s">
        <v>251</v>
      </c>
      <c r="E86" t="s">
        <v>35</v>
      </c>
      <c r="F86" t="s">
        <v>252</v>
      </c>
    </row>
    <row r="88" customFormat="1" spans="1:1">
      <c r="A88" t="s">
        <v>253</v>
      </c>
    </row>
    <row r="90" customFormat="1" spans="1:1">
      <c r="A90" t="s">
        <v>254</v>
      </c>
    </row>
    <row r="92" customFormat="1" spans="1:7">
      <c r="A92" t="s">
        <v>215</v>
      </c>
      <c r="B92" t="s">
        <v>216</v>
      </c>
      <c r="C92" t="s">
        <v>88</v>
      </c>
      <c r="D92" t="s">
        <v>85</v>
      </c>
      <c r="E92" t="s">
        <v>88</v>
      </c>
      <c r="F92" t="s">
        <v>217</v>
      </c>
      <c r="G92" t="s">
        <v>12</v>
      </c>
    </row>
    <row r="93" customFormat="1" spans="1:7">
      <c r="A93" t="s">
        <v>233</v>
      </c>
      <c r="B93" t="s">
        <v>250</v>
      </c>
      <c r="C93" t="s">
        <v>255</v>
      </c>
      <c r="D93" t="s">
        <v>256</v>
      </c>
      <c r="E93" t="s">
        <v>35</v>
      </c>
      <c r="F93" t="s">
        <v>257</v>
      </c>
      <c r="G93" t="s">
        <v>258</v>
      </c>
    </row>
    <row r="94" customFormat="1" spans="4:7">
      <c r="D94" t="s">
        <v>259</v>
      </c>
      <c r="E94" t="s">
        <v>35</v>
      </c>
      <c r="F94" t="s">
        <v>260</v>
      </c>
      <c r="G94" t="s">
        <v>261</v>
      </c>
    </row>
    <row r="95" customFormat="1" spans="4:7">
      <c r="D95" t="s">
        <v>262</v>
      </c>
      <c r="E95" t="s">
        <v>35</v>
      </c>
      <c r="F95" t="s">
        <v>263</v>
      </c>
      <c r="G95" t="s">
        <v>264</v>
      </c>
    </row>
    <row r="96" customFormat="1" spans="2:7">
      <c r="B96" t="s">
        <v>265</v>
      </c>
      <c r="C96" t="s">
        <v>266</v>
      </c>
      <c r="D96" t="s">
        <v>251</v>
      </c>
      <c r="E96" t="s">
        <v>35</v>
      </c>
      <c r="F96" t="s">
        <v>267</v>
      </c>
      <c r="G96" t="s">
        <v>268</v>
      </c>
    </row>
    <row r="97" customFormat="1" spans="4:7">
      <c r="D97" t="s">
        <v>269</v>
      </c>
      <c r="E97" t="s">
        <v>242</v>
      </c>
      <c r="F97" t="s">
        <v>270</v>
      </c>
      <c r="G97" t="s">
        <v>271</v>
      </c>
    </row>
    <row r="98" customFormat="1" spans="4:7">
      <c r="D98" t="s">
        <v>272</v>
      </c>
      <c r="E98" t="s">
        <v>35</v>
      </c>
      <c r="F98" t="s">
        <v>273</v>
      </c>
      <c r="G98" t="s">
        <v>274</v>
      </c>
    </row>
    <row r="99" customFormat="1" spans="1:6">
      <c r="A99" t="s">
        <v>275</v>
      </c>
      <c r="B99" t="s">
        <v>276</v>
      </c>
      <c r="C99" t="s">
        <v>277</v>
      </c>
      <c r="D99" t="s">
        <v>278</v>
      </c>
      <c r="E99" t="s">
        <v>277</v>
      </c>
      <c r="F99" t="s">
        <v>279</v>
      </c>
    </row>
    <row r="100" customFormat="1" spans="1:6">
      <c r="A100" t="s">
        <v>280</v>
      </c>
      <c r="B100" t="s">
        <v>281</v>
      </c>
      <c r="C100" t="s">
        <v>282</v>
      </c>
      <c r="D100" t="s">
        <v>129</v>
      </c>
      <c r="E100" t="s">
        <v>255</v>
      </c>
      <c r="F100" t="s">
        <v>283</v>
      </c>
    </row>
    <row r="101" customFormat="1" spans="4:4">
      <c r="D101" t="s">
        <v>132</v>
      </c>
    </row>
    <row r="102" customFormat="1" spans="4:4">
      <c r="D102" t="s">
        <v>284</v>
      </c>
    </row>
    <row r="103" customFormat="1" spans="4:7">
      <c r="D103" t="s">
        <v>285</v>
      </c>
      <c r="E103" t="s">
        <v>230</v>
      </c>
      <c r="F103" t="s">
        <v>286</v>
      </c>
      <c r="G103" t="s">
        <v>287</v>
      </c>
    </row>
  </sheetData>
  <mergeCells count="46">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I30"/>
    <mergeCell ref="J30:K30"/>
    <mergeCell ref="A31:B31"/>
    <mergeCell ref="C31:K31"/>
    <mergeCell ref="A32:B32"/>
    <mergeCell ref="C32:K32"/>
    <mergeCell ref="A33:K33"/>
    <mergeCell ref="A74:J74"/>
    <mergeCell ref="A88:J88"/>
    <mergeCell ref="A90:J90"/>
    <mergeCell ref="A12:A13"/>
    <mergeCell ref="A14:A29"/>
    <mergeCell ref="B15:B21"/>
    <mergeCell ref="B22:B27"/>
    <mergeCell ref="B28:B29"/>
    <mergeCell ref="K8:K11"/>
    <mergeCell ref="A7:C11"/>
  </mergeCells>
  <pageMargins left="0.25" right="0.25" top="0.75" bottom="0.75" header="0.298611111111111" footer="0.298611111111111"/>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00"/>
  <sheetViews>
    <sheetView workbookViewId="0">
      <selection activeCell="M23" sqref="M23"/>
    </sheetView>
  </sheetViews>
  <sheetFormatPr defaultColWidth="9" defaultRowHeight="15"/>
  <cols>
    <col min="1" max="1" width="3.85714285714286" customWidth="1"/>
    <col min="2" max="2" width="7.28571428571429" customWidth="1"/>
    <col min="3" max="3" width="12.7142857142857" customWidth="1"/>
    <col min="4" max="4" width="15.5714285714286" customWidth="1"/>
    <col min="5" max="5" width="8.57142857142857" customWidth="1"/>
    <col min="6" max="6" width="7.42857142857143" customWidth="1"/>
    <col min="7" max="7" width="8.71428571428571" customWidth="1"/>
    <col min="8" max="8" width="7.42857142857143" customWidth="1"/>
    <col min="9" max="9" width="9.57142857142857" customWidth="1"/>
    <col min="10" max="10" width="6" customWidth="1"/>
    <col min="11" max="11" width="10.2857142857143" customWidth="1"/>
  </cols>
  <sheetData>
    <row r="1" customFormat="1" ht="17" customHeight="1" spans="1:17">
      <c r="A1" s="1" t="s">
        <v>142</v>
      </c>
      <c r="O1">
        <v>5400</v>
      </c>
      <c r="Q1">
        <v>99200</v>
      </c>
    </row>
    <row r="2" ht="18" customHeight="1" spans="1:17">
      <c r="A2" s="2" t="s">
        <v>143</v>
      </c>
      <c r="B2" s="2"/>
      <c r="C2" s="2"/>
      <c r="D2" s="2"/>
      <c r="E2" s="2"/>
      <c r="F2" s="2"/>
      <c r="G2" s="2"/>
      <c r="H2" s="2"/>
      <c r="I2" s="2"/>
      <c r="J2" s="2"/>
      <c r="K2" s="2"/>
      <c r="O2">
        <v>75475</v>
      </c>
      <c r="Q2">
        <v>85030</v>
      </c>
    </row>
    <row r="3" ht="17" customHeight="1" spans="1:17">
      <c r="A3" s="3" t="s">
        <v>144</v>
      </c>
      <c r="B3" s="3"/>
      <c r="C3" s="3"/>
      <c r="D3" s="3"/>
      <c r="E3" s="3"/>
      <c r="F3" s="3"/>
      <c r="G3" s="3"/>
      <c r="H3" s="3"/>
      <c r="I3" s="3"/>
      <c r="J3" s="3"/>
      <c r="K3" s="3"/>
      <c r="O3">
        <v>13249</v>
      </c>
      <c r="Q3">
        <v>19200</v>
      </c>
    </row>
    <row r="4" customFormat="1" spans="1:17">
      <c r="A4" s="4" t="s">
        <v>145</v>
      </c>
      <c r="O4">
        <v>9500</v>
      </c>
      <c r="Q4">
        <v>58500</v>
      </c>
    </row>
    <row r="5" spans="1:17">
      <c r="A5" s="5" t="s">
        <v>7</v>
      </c>
      <c r="B5" s="6"/>
      <c r="C5" s="7"/>
      <c r="D5" s="5" t="s">
        <v>395</v>
      </c>
      <c r="E5" s="6"/>
      <c r="F5" s="7"/>
      <c r="G5" s="8" t="s">
        <v>146</v>
      </c>
      <c r="H5" s="9" t="s">
        <v>147</v>
      </c>
      <c r="I5" s="62"/>
      <c r="J5" s="62"/>
      <c r="K5" s="63"/>
      <c r="L5" s="64"/>
      <c r="M5" s="65"/>
      <c r="N5" s="65"/>
      <c r="O5">
        <v>17198</v>
      </c>
      <c r="P5" s="65"/>
      <c r="Q5" s="65">
        <v>26330</v>
      </c>
    </row>
    <row r="6" spans="1:17">
      <c r="A6" s="5" t="s">
        <v>148</v>
      </c>
      <c r="B6" s="6"/>
      <c r="C6" s="7"/>
      <c r="D6" s="5" t="s">
        <v>3</v>
      </c>
      <c r="E6" s="6"/>
      <c r="F6" s="7"/>
      <c r="G6" s="8" t="s">
        <v>149</v>
      </c>
      <c r="H6" s="5" t="s">
        <v>3</v>
      </c>
      <c r="I6" s="6"/>
      <c r="J6" s="6"/>
      <c r="K6" s="7"/>
      <c r="L6" s="66"/>
      <c r="M6" s="65"/>
      <c r="N6" s="65"/>
      <c r="O6">
        <v>18620</v>
      </c>
      <c r="P6" s="65"/>
      <c r="Q6" s="65">
        <v>116130</v>
      </c>
    </row>
    <row r="7" ht="24" spans="1:17">
      <c r="A7" s="10" t="s">
        <v>150</v>
      </c>
      <c r="B7" s="11"/>
      <c r="C7" s="12"/>
      <c r="D7" s="13"/>
      <c r="E7" s="14" t="s">
        <v>151</v>
      </c>
      <c r="F7" s="14" t="s">
        <v>152</v>
      </c>
      <c r="G7" s="14" t="s">
        <v>153</v>
      </c>
      <c r="H7" s="15" t="s">
        <v>154</v>
      </c>
      <c r="I7" s="14" t="s">
        <v>155</v>
      </c>
      <c r="J7" s="14" t="s">
        <v>89</v>
      </c>
      <c r="K7" s="8" t="s">
        <v>156</v>
      </c>
      <c r="L7" s="66"/>
      <c r="M7" s="65"/>
      <c r="N7" s="65"/>
      <c r="O7">
        <v>20490</v>
      </c>
      <c r="P7" s="65"/>
      <c r="Q7" s="65" t="s">
        <v>396</v>
      </c>
    </row>
    <row r="8" spans="1:17">
      <c r="A8" s="16"/>
      <c r="B8" s="17"/>
      <c r="C8" s="18"/>
      <c r="D8" s="19" t="s">
        <v>157</v>
      </c>
      <c r="E8" s="20"/>
      <c r="F8" s="20">
        <v>95.15</v>
      </c>
      <c r="G8" s="20">
        <v>95.15</v>
      </c>
      <c r="H8" s="20">
        <v>10</v>
      </c>
      <c r="I8" s="67">
        <v>1</v>
      </c>
      <c r="J8" s="20">
        <v>10</v>
      </c>
      <c r="K8" s="25" t="s">
        <v>158</v>
      </c>
      <c r="L8" s="66"/>
      <c r="M8" s="65"/>
      <c r="N8" s="65"/>
      <c r="O8" s="65">
        <v>8700</v>
      </c>
      <c r="P8" s="65"/>
      <c r="Q8" s="65">
        <v>98620</v>
      </c>
    </row>
    <row r="9" spans="1:17">
      <c r="A9" s="16"/>
      <c r="B9" s="17"/>
      <c r="C9" s="18"/>
      <c r="D9" s="8" t="s">
        <v>159</v>
      </c>
      <c r="E9" s="20"/>
      <c r="F9" s="20">
        <v>95.15</v>
      </c>
      <c r="G9" s="20">
        <v>95.15</v>
      </c>
      <c r="H9" s="20">
        <v>10</v>
      </c>
      <c r="I9" s="67">
        <v>1</v>
      </c>
      <c r="J9" s="20">
        <v>10</v>
      </c>
      <c r="K9" s="68"/>
      <c r="L9" s="66"/>
      <c r="M9" s="65"/>
      <c r="N9" s="65"/>
      <c r="O9" s="65">
        <v>57190</v>
      </c>
      <c r="P9" s="65"/>
      <c r="Q9" s="65">
        <f>SUM(Q1:Q6)</f>
        <v>404390</v>
      </c>
    </row>
    <row r="10" spans="1:17">
      <c r="A10" s="16"/>
      <c r="B10" s="17"/>
      <c r="C10" s="18"/>
      <c r="D10" s="8" t="s">
        <v>160</v>
      </c>
      <c r="E10" s="20"/>
      <c r="F10" s="20"/>
      <c r="G10" s="20"/>
      <c r="H10" s="20"/>
      <c r="I10" s="20"/>
      <c r="J10" s="20"/>
      <c r="K10" s="68"/>
      <c r="L10" s="66"/>
      <c r="M10" s="65"/>
      <c r="N10" s="65"/>
      <c r="O10" s="65">
        <v>97000</v>
      </c>
      <c r="P10" s="65"/>
      <c r="Q10" s="65"/>
    </row>
    <row r="11" spans="1:19">
      <c r="A11" s="22"/>
      <c r="B11" s="23"/>
      <c r="C11" s="24"/>
      <c r="D11" s="8" t="s">
        <v>161</v>
      </c>
      <c r="E11" s="20"/>
      <c r="F11" s="20"/>
      <c r="G11" s="20"/>
      <c r="H11" s="20" t="s">
        <v>56</v>
      </c>
      <c r="I11" s="20"/>
      <c r="J11" s="20" t="s">
        <v>56</v>
      </c>
      <c r="K11" s="29"/>
      <c r="L11" s="66"/>
      <c r="M11" s="65"/>
      <c r="N11" s="65"/>
      <c r="O11" s="65">
        <v>38369</v>
      </c>
      <c r="P11" s="65"/>
      <c r="Q11" s="65"/>
      <c r="S11">
        <v>210560</v>
      </c>
    </row>
    <row r="12" customHeight="1" spans="1:17">
      <c r="A12" s="25" t="s">
        <v>162</v>
      </c>
      <c r="B12" s="26" t="s">
        <v>163</v>
      </c>
      <c r="C12" s="27"/>
      <c r="D12" s="27"/>
      <c r="E12" s="28"/>
      <c r="F12" s="20"/>
      <c r="G12" s="26" t="s">
        <v>164</v>
      </c>
      <c r="H12" s="27"/>
      <c r="I12" s="27"/>
      <c r="J12" s="27"/>
      <c r="K12" s="28"/>
      <c r="L12" s="66"/>
      <c r="M12" s="65"/>
      <c r="N12" s="65"/>
      <c r="O12" s="65">
        <v>5299</v>
      </c>
      <c r="P12" s="65"/>
      <c r="Q12" s="65"/>
    </row>
    <row r="13" ht="24" customHeight="1" spans="1:17">
      <c r="A13" s="29"/>
      <c r="B13" s="30" t="s">
        <v>397</v>
      </c>
      <c r="C13" s="31"/>
      <c r="D13" s="31"/>
      <c r="E13" s="31"/>
      <c r="F13" s="32"/>
      <c r="G13" s="26" t="s">
        <v>166</v>
      </c>
      <c r="H13" s="27"/>
      <c r="I13" s="27"/>
      <c r="J13" s="27"/>
      <c r="K13" s="28"/>
      <c r="L13" s="66"/>
      <c r="M13" s="65"/>
      <c r="N13" s="65"/>
      <c r="O13" s="65">
        <v>18298</v>
      </c>
      <c r="P13" s="65"/>
      <c r="Q13" s="65"/>
    </row>
    <row r="14" ht="22.5" spans="1:17">
      <c r="A14" s="33" t="s">
        <v>167</v>
      </c>
      <c r="B14" s="8" t="s">
        <v>168</v>
      </c>
      <c r="C14" s="8" t="s">
        <v>84</v>
      </c>
      <c r="D14" s="8" t="s">
        <v>85</v>
      </c>
      <c r="E14" s="5" t="s">
        <v>169</v>
      </c>
      <c r="F14" s="34"/>
      <c r="G14" s="8" t="s">
        <v>170</v>
      </c>
      <c r="H14" s="8" t="s">
        <v>88</v>
      </c>
      <c r="I14" s="8" t="s">
        <v>171</v>
      </c>
      <c r="J14" s="8" t="s">
        <v>89</v>
      </c>
      <c r="K14" s="14" t="s">
        <v>172</v>
      </c>
      <c r="L14" s="66"/>
      <c r="M14" s="65"/>
      <c r="N14" s="65"/>
      <c r="O14" s="65">
        <v>132700</v>
      </c>
      <c r="P14" s="65"/>
      <c r="Q14" s="65"/>
    </row>
    <row r="15" ht="33" spans="1:17">
      <c r="A15" s="35"/>
      <c r="B15" s="25" t="s">
        <v>173</v>
      </c>
      <c r="C15" s="36" t="s">
        <v>111</v>
      </c>
      <c r="D15" s="53" t="s">
        <v>398</v>
      </c>
      <c r="E15" s="26" t="s">
        <v>399</v>
      </c>
      <c r="F15" s="38"/>
      <c r="G15" s="39" t="s">
        <v>399</v>
      </c>
      <c r="H15" s="40">
        <v>15</v>
      </c>
      <c r="I15" s="40"/>
      <c r="J15" s="40">
        <v>15</v>
      </c>
      <c r="K15" s="40"/>
      <c r="L15" s="66"/>
      <c r="M15" s="65"/>
      <c r="N15" s="65"/>
      <c r="O15" s="65">
        <v>20077</v>
      </c>
      <c r="P15" s="65"/>
      <c r="Q15" s="65"/>
    </row>
    <row r="16" ht="49" customHeight="1" spans="1:17">
      <c r="A16" s="35"/>
      <c r="B16" s="35"/>
      <c r="C16" s="44" t="s">
        <v>117</v>
      </c>
      <c r="D16" s="45" t="s">
        <v>400</v>
      </c>
      <c r="E16" s="46">
        <v>1</v>
      </c>
      <c r="F16" s="32"/>
      <c r="G16" s="47">
        <v>1</v>
      </c>
      <c r="H16" s="40">
        <v>15</v>
      </c>
      <c r="I16" s="40"/>
      <c r="J16" s="40">
        <v>15</v>
      </c>
      <c r="K16" s="40"/>
      <c r="L16" s="66"/>
      <c r="M16" s="65"/>
      <c r="N16" s="65"/>
      <c r="O16" s="65">
        <f>SUM(O1:O15)</f>
        <v>537565</v>
      </c>
      <c r="P16" s="65"/>
      <c r="Q16" s="65"/>
    </row>
    <row r="17" ht="16.5" spans="1:17">
      <c r="A17" s="35"/>
      <c r="B17" s="35"/>
      <c r="C17" s="8" t="s">
        <v>124</v>
      </c>
      <c r="D17" s="37" t="s">
        <v>401</v>
      </c>
      <c r="E17" s="56" t="s">
        <v>188</v>
      </c>
      <c r="F17" s="7"/>
      <c r="G17" s="14" t="s">
        <v>188</v>
      </c>
      <c r="H17" s="20">
        <v>10</v>
      </c>
      <c r="I17" s="20"/>
      <c r="J17" s="20">
        <v>10</v>
      </c>
      <c r="K17" s="20"/>
      <c r="L17" s="66"/>
      <c r="M17" s="65"/>
      <c r="N17" s="65"/>
      <c r="O17" s="65"/>
      <c r="P17" s="65"/>
      <c r="Q17" s="65"/>
    </row>
    <row r="18" spans="1:17">
      <c r="A18" s="35"/>
      <c r="B18" s="35"/>
      <c r="C18" s="8" t="s">
        <v>189</v>
      </c>
      <c r="D18" s="8" t="s">
        <v>402</v>
      </c>
      <c r="E18" s="5" t="s">
        <v>403</v>
      </c>
      <c r="F18" s="7"/>
      <c r="G18" s="8" t="s">
        <v>403</v>
      </c>
      <c r="H18" s="20">
        <v>10</v>
      </c>
      <c r="I18" s="20"/>
      <c r="J18" s="20">
        <v>10</v>
      </c>
      <c r="K18" s="20"/>
      <c r="L18" s="66"/>
      <c r="M18" s="65"/>
      <c r="N18" s="65"/>
      <c r="O18" s="65"/>
      <c r="P18" s="65"/>
      <c r="Q18" s="65"/>
    </row>
    <row r="19" spans="1:17">
      <c r="A19" s="35"/>
      <c r="B19" s="25" t="s">
        <v>192</v>
      </c>
      <c r="C19" s="8" t="s">
        <v>193</v>
      </c>
      <c r="D19" s="8" t="s">
        <v>194</v>
      </c>
      <c r="E19" s="51"/>
      <c r="F19" s="7"/>
      <c r="G19" s="20"/>
      <c r="H19" s="20"/>
      <c r="I19" s="20"/>
      <c r="J19" s="20"/>
      <c r="K19" s="20"/>
      <c r="L19" s="66"/>
      <c r="M19" s="65"/>
      <c r="N19" s="65"/>
      <c r="O19" s="65"/>
      <c r="P19" s="65"/>
      <c r="Q19" s="65"/>
    </row>
    <row r="20" spans="1:17">
      <c r="A20" s="35"/>
      <c r="B20" s="35"/>
      <c r="C20" s="20"/>
      <c r="D20" s="8" t="s">
        <v>195</v>
      </c>
      <c r="E20" s="51"/>
      <c r="F20" s="7"/>
      <c r="G20" s="20"/>
      <c r="H20" s="20"/>
      <c r="I20" s="20"/>
      <c r="J20" s="20"/>
      <c r="K20" s="20"/>
      <c r="L20" s="66"/>
      <c r="M20" s="65"/>
      <c r="N20" s="65"/>
      <c r="O20" s="65"/>
      <c r="P20" s="65"/>
      <c r="Q20" s="65"/>
    </row>
    <row r="21" ht="33" spans="1:17">
      <c r="A21" s="35"/>
      <c r="B21" s="35"/>
      <c r="C21" s="71" t="s">
        <v>196</v>
      </c>
      <c r="D21" s="53" t="s">
        <v>404</v>
      </c>
      <c r="E21" s="54" t="s">
        <v>405</v>
      </c>
      <c r="F21" s="28"/>
      <c r="G21" s="55" t="s">
        <v>405</v>
      </c>
      <c r="H21" s="40">
        <v>30</v>
      </c>
      <c r="I21" s="40"/>
      <c r="J21" s="40">
        <v>30</v>
      </c>
      <c r="K21" s="40"/>
      <c r="L21" s="66"/>
      <c r="M21" s="65"/>
      <c r="N21" s="65"/>
      <c r="O21" s="65"/>
      <c r="P21" s="65"/>
      <c r="Q21" s="65"/>
    </row>
    <row r="22" spans="1:17">
      <c r="A22" s="35"/>
      <c r="B22" s="35"/>
      <c r="C22" s="8" t="s">
        <v>198</v>
      </c>
      <c r="D22" s="8"/>
      <c r="E22" s="56"/>
      <c r="F22" s="7"/>
      <c r="G22" s="57"/>
      <c r="H22" s="20"/>
      <c r="I22" s="20"/>
      <c r="J22" s="20"/>
      <c r="K22" s="20"/>
      <c r="L22" s="66"/>
      <c r="M22" s="65"/>
      <c r="N22" s="65"/>
      <c r="O22" s="65"/>
      <c r="P22" s="65"/>
      <c r="Q22" s="65"/>
    </row>
    <row r="23" ht="16.5" spans="1:17">
      <c r="A23" s="35"/>
      <c r="B23" s="35"/>
      <c r="C23" s="8" t="s">
        <v>201</v>
      </c>
      <c r="D23" s="37"/>
      <c r="E23" s="56"/>
      <c r="F23" s="7"/>
      <c r="G23" s="57"/>
      <c r="H23" s="20"/>
      <c r="I23" s="20"/>
      <c r="J23" s="20"/>
      <c r="K23" s="20"/>
      <c r="L23" s="66"/>
      <c r="M23" s="65"/>
      <c r="N23" s="65"/>
      <c r="O23" s="65"/>
      <c r="P23" s="65"/>
      <c r="Q23" s="65"/>
    </row>
    <row r="24" spans="1:17">
      <c r="A24" s="35"/>
      <c r="B24" s="35"/>
      <c r="C24" s="20"/>
      <c r="D24" s="8"/>
      <c r="E24" s="51"/>
      <c r="F24" s="7"/>
      <c r="G24" s="20"/>
      <c r="H24" s="20"/>
      <c r="I24" s="20"/>
      <c r="J24" s="20"/>
      <c r="K24" s="20"/>
      <c r="L24" s="66"/>
      <c r="M24" s="65"/>
      <c r="N24" s="65"/>
      <c r="O24" s="65"/>
      <c r="P24" s="65"/>
      <c r="Q24" s="65"/>
    </row>
    <row r="25" ht="16.5" spans="1:17">
      <c r="A25" s="35"/>
      <c r="B25" s="25" t="s">
        <v>204</v>
      </c>
      <c r="C25" s="8" t="s">
        <v>205</v>
      </c>
      <c r="D25" s="37" t="s">
        <v>406</v>
      </c>
      <c r="E25" s="74">
        <v>1</v>
      </c>
      <c r="F25" s="7"/>
      <c r="G25" s="67">
        <v>0.95</v>
      </c>
      <c r="H25" s="20">
        <v>10</v>
      </c>
      <c r="I25" s="20"/>
      <c r="J25" s="20">
        <v>9</v>
      </c>
      <c r="K25" s="20"/>
      <c r="L25" s="66"/>
      <c r="M25" s="65"/>
      <c r="N25" s="65"/>
      <c r="O25" s="65"/>
      <c r="P25" s="65"/>
      <c r="Q25" s="65"/>
    </row>
    <row r="26" ht="22" customHeight="1" spans="1:17">
      <c r="A26" s="35"/>
      <c r="B26" s="35"/>
      <c r="C26" s="20"/>
      <c r="D26" s="8"/>
      <c r="E26" s="51"/>
      <c r="F26" s="7"/>
      <c r="G26" s="20"/>
      <c r="H26" s="20"/>
      <c r="I26" s="20"/>
      <c r="J26" s="20"/>
      <c r="K26" s="20"/>
      <c r="L26" s="66"/>
      <c r="M26" s="65"/>
      <c r="N26" s="65"/>
      <c r="O26" s="65"/>
      <c r="P26" s="65"/>
      <c r="Q26" s="65"/>
    </row>
    <row r="27" spans="1:17">
      <c r="A27" s="5" t="s">
        <v>314</v>
      </c>
      <c r="B27" s="6"/>
      <c r="C27" s="6"/>
      <c r="D27" s="6"/>
      <c r="E27" s="6"/>
      <c r="F27" s="6"/>
      <c r="G27" s="6"/>
      <c r="H27" s="6"/>
      <c r="I27" s="7"/>
      <c r="J27" s="51"/>
      <c r="K27" s="7"/>
      <c r="L27" s="66"/>
      <c r="M27" s="65"/>
      <c r="N27" s="65"/>
      <c r="O27" s="65"/>
      <c r="P27" s="65"/>
      <c r="Q27" s="65"/>
    </row>
    <row r="28" ht="28" customHeight="1" spans="1:17">
      <c r="A28" s="30" t="s">
        <v>208</v>
      </c>
      <c r="B28" s="32"/>
      <c r="C28" s="26" t="s">
        <v>209</v>
      </c>
      <c r="D28" s="27"/>
      <c r="E28" s="27"/>
      <c r="F28" s="27"/>
      <c r="G28" s="27"/>
      <c r="H28" s="27"/>
      <c r="I28" s="27"/>
      <c r="J28" s="27"/>
      <c r="K28" s="28"/>
      <c r="L28" s="66"/>
      <c r="M28" s="65"/>
      <c r="N28" s="65"/>
      <c r="O28" s="65"/>
      <c r="P28" s="65"/>
      <c r="Q28" s="65"/>
    </row>
    <row r="29" ht="27" customHeight="1" spans="1:17">
      <c r="A29" s="30" t="s">
        <v>210</v>
      </c>
      <c r="B29" s="32"/>
      <c r="C29" s="5" t="s">
        <v>211</v>
      </c>
      <c r="D29" s="6"/>
      <c r="E29" s="6"/>
      <c r="F29" s="6"/>
      <c r="G29" s="6"/>
      <c r="H29" s="6"/>
      <c r="I29" s="6"/>
      <c r="J29" s="6"/>
      <c r="K29" s="7"/>
      <c r="L29" s="66"/>
      <c r="M29" s="65"/>
      <c r="N29" s="65"/>
      <c r="O29" s="65"/>
      <c r="P29" s="65"/>
      <c r="Q29" s="65"/>
    </row>
    <row r="30" ht="146" customHeight="1" spans="1:11">
      <c r="A30" s="59" t="s">
        <v>212</v>
      </c>
      <c r="B30" s="60"/>
      <c r="C30" s="60"/>
      <c r="D30" s="60"/>
      <c r="E30" s="60"/>
      <c r="F30" s="60"/>
      <c r="G30" s="60"/>
      <c r="H30" s="60"/>
      <c r="I30" s="60"/>
      <c r="J30" s="60"/>
      <c r="K30" s="60"/>
    </row>
    <row r="31" ht="27" customHeight="1" spans="1:11">
      <c r="A31" s="61"/>
      <c r="B31" s="61"/>
      <c r="C31" s="61"/>
      <c r="D31" s="61"/>
      <c r="E31" s="61"/>
      <c r="F31" s="61"/>
      <c r="G31" s="61"/>
      <c r="H31" s="61"/>
      <c r="I31" s="61"/>
      <c r="J31" s="61"/>
      <c r="K31" s="61"/>
    </row>
    <row r="32" spans="1:11">
      <c r="A32" s="61" t="s">
        <v>213</v>
      </c>
      <c r="B32" s="61"/>
      <c r="C32" s="61"/>
      <c r="D32" s="61"/>
      <c r="E32" s="61"/>
      <c r="F32" s="61"/>
      <c r="G32" s="61"/>
      <c r="H32" s="61"/>
      <c r="I32" s="61"/>
      <c r="J32" s="61"/>
      <c r="K32" s="61"/>
    </row>
    <row r="71" customFormat="1" spans="1:1">
      <c r="A71" t="s">
        <v>214</v>
      </c>
    </row>
    <row r="73" customFormat="1" spans="1:7">
      <c r="A73" t="s">
        <v>215</v>
      </c>
      <c r="B73" t="s">
        <v>216</v>
      </c>
      <c r="C73" t="s">
        <v>88</v>
      </c>
      <c r="D73" t="s">
        <v>85</v>
      </c>
      <c r="E73" t="s">
        <v>88</v>
      </c>
      <c r="F73" t="s">
        <v>217</v>
      </c>
      <c r="G73" t="s">
        <v>12</v>
      </c>
    </row>
    <row r="74" customFormat="1" spans="5:5">
      <c r="E74" t="s">
        <v>218</v>
      </c>
    </row>
    <row r="75" customFormat="1" spans="1:7">
      <c r="A75" t="s">
        <v>219</v>
      </c>
      <c r="B75" t="s">
        <v>220</v>
      </c>
      <c r="C75" t="s">
        <v>221</v>
      </c>
      <c r="D75" t="s">
        <v>222</v>
      </c>
      <c r="E75" t="s">
        <v>223</v>
      </c>
      <c r="F75" t="s">
        <v>224</v>
      </c>
      <c r="G75" t="s">
        <v>225</v>
      </c>
    </row>
    <row r="76" customFormat="1" spans="4:7">
      <c r="D76" t="s">
        <v>226</v>
      </c>
      <c r="E76" t="s">
        <v>223</v>
      </c>
      <c r="F76" t="s">
        <v>227</v>
      </c>
      <c r="G76" t="s">
        <v>228</v>
      </c>
    </row>
    <row r="77" customFormat="1" spans="4:7">
      <c r="D77" t="s">
        <v>229</v>
      </c>
      <c r="E77" t="s">
        <v>230</v>
      </c>
      <c r="F77" t="s">
        <v>231</v>
      </c>
      <c r="G77" t="s">
        <v>232</v>
      </c>
    </row>
    <row r="78" customFormat="1" spans="1:7">
      <c r="A78" t="s">
        <v>233</v>
      </c>
      <c r="B78" t="s">
        <v>234</v>
      </c>
      <c r="C78" t="s">
        <v>235</v>
      </c>
      <c r="D78" t="s">
        <v>236</v>
      </c>
      <c r="E78" t="s">
        <v>35</v>
      </c>
      <c r="F78" t="s">
        <v>237</v>
      </c>
      <c r="G78" t="s">
        <v>238</v>
      </c>
    </row>
    <row r="79" customFormat="1" spans="4:6">
      <c r="D79" t="s">
        <v>239</v>
      </c>
      <c r="E79" t="s">
        <v>35</v>
      </c>
      <c r="F79" t="s">
        <v>240</v>
      </c>
    </row>
    <row r="80" customFormat="1" spans="4:6">
      <c r="D80" t="s">
        <v>241</v>
      </c>
      <c r="E80" t="s">
        <v>242</v>
      </c>
      <c r="F80" t="s">
        <v>243</v>
      </c>
    </row>
    <row r="81" customFormat="1" spans="4:7">
      <c r="D81" t="s">
        <v>244</v>
      </c>
      <c r="E81" t="s">
        <v>242</v>
      </c>
      <c r="F81" t="s">
        <v>245</v>
      </c>
      <c r="G81" t="s">
        <v>246</v>
      </c>
    </row>
    <row r="82" customFormat="1" spans="4:7">
      <c r="D82" t="s">
        <v>247</v>
      </c>
      <c r="E82" t="s">
        <v>242</v>
      </c>
      <c r="F82" t="s">
        <v>248</v>
      </c>
      <c r="G82" t="s">
        <v>249</v>
      </c>
    </row>
    <row r="83" customFormat="1" spans="2:6">
      <c r="B83" t="s">
        <v>250</v>
      </c>
      <c r="D83" t="s">
        <v>251</v>
      </c>
      <c r="E83" t="s">
        <v>35</v>
      </c>
      <c r="F83" t="s">
        <v>252</v>
      </c>
    </row>
    <row r="85" customFormat="1" spans="1:1">
      <c r="A85" t="s">
        <v>253</v>
      </c>
    </row>
    <row r="87" customFormat="1" spans="1:1">
      <c r="A87" t="s">
        <v>254</v>
      </c>
    </row>
    <row r="89" customFormat="1" spans="1:7">
      <c r="A89" t="s">
        <v>215</v>
      </c>
      <c r="B89" t="s">
        <v>216</v>
      </c>
      <c r="C89" t="s">
        <v>88</v>
      </c>
      <c r="D89" t="s">
        <v>85</v>
      </c>
      <c r="E89" t="s">
        <v>88</v>
      </c>
      <c r="F89" t="s">
        <v>217</v>
      </c>
      <c r="G89" t="s">
        <v>12</v>
      </c>
    </row>
    <row r="90" customFormat="1" spans="1:7">
      <c r="A90" t="s">
        <v>233</v>
      </c>
      <c r="B90" t="s">
        <v>250</v>
      </c>
      <c r="C90" t="s">
        <v>255</v>
      </c>
      <c r="D90" t="s">
        <v>256</v>
      </c>
      <c r="E90" t="s">
        <v>35</v>
      </c>
      <c r="F90" t="s">
        <v>257</v>
      </c>
      <c r="G90" t="s">
        <v>258</v>
      </c>
    </row>
    <row r="91" customFormat="1" spans="4:7">
      <c r="D91" t="s">
        <v>259</v>
      </c>
      <c r="E91" t="s">
        <v>35</v>
      </c>
      <c r="F91" t="s">
        <v>260</v>
      </c>
      <c r="G91" t="s">
        <v>261</v>
      </c>
    </row>
    <row r="92" customFormat="1" spans="4:7">
      <c r="D92" t="s">
        <v>262</v>
      </c>
      <c r="E92" t="s">
        <v>35</v>
      </c>
      <c r="F92" t="s">
        <v>263</v>
      </c>
      <c r="G92" t="s">
        <v>264</v>
      </c>
    </row>
    <row r="93" customFormat="1" spans="2:7">
      <c r="B93" t="s">
        <v>265</v>
      </c>
      <c r="C93" t="s">
        <v>266</v>
      </c>
      <c r="D93" t="s">
        <v>251</v>
      </c>
      <c r="E93" t="s">
        <v>35</v>
      </c>
      <c r="F93" t="s">
        <v>267</v>
      </c>
      <c r="G93" t="s">
        <v>268</v>
      </c>
    </row>
    <row r="94" customFormat="1" spans="4:7">
      <c r="D94" t="s">
        <v>269</v>
      </c>
      <c r="E94" t="s">
        <v>242</v>
      </c>
      <c r="F94" t="s">
        <v>270</v>
      </c>
      <c r="G94" t="s">
        <v>271</v>
      </c>
    </row>
    <row r="95" customFormat="1" spans="4:7">
      <c r="D95" t="s">
        <v>272</v>
      </c>
      <c r="E95" t="s">
        <v>35</v>
      </c>
      <c r="F95" t="s">
        <v>273</v>
      </c>
      <c r="G95" t="s">
        <v>274</v>
      </c>
    </row>
    <row r="96" customFormat="1" spans="1:6">
      <c r="A96" t="s">
        <v>275</v>
      </c>
      <c r="B96" t="s">
        <v>276</v>
      </c>
      <c r="C96" t="s">
        <v>277</v>
      </c>
      <c r="D96" t="s">
        <v>278</v>
      </c>
      <c r="E96" t="s">
        <v>277</v>
      </c>
      <c r="F96" t="s">
        <v>279</v>
      </c>
    </row>
    <row r="97" customFormat="1" spans="1:6">
      <c r="A97" t="s">
        <v>280</v>
      </c>
      <c r="B97" t="s">
        <v>281</v>
      </c>
      <c r="C97" t="s">
        <v>282</v>
      </c>
      <c r="D97" t="s">
        <v>129</v>
      </c>
      <c r="E97" t="s">
        <v>255</v>
      </c>
      <c r="F97" t="s">
        <v>283</v>
      </c>
    </row>
    <row r="98" customFormat="1" spans="4:4">
      <c r="D98" t="s">
        <v>132</v>
      </c>
    </row>
    <row r="99" customFormat="1" spans="4:4">
      <c r="D99" t="s">
        <v>284</v>
      </c>
    </row>
    <row r="100" customFormat="1" spans="4:7">
      <c r="D100" t="s">
        <v>285</v>
      </c>
      <c r="E100" t="s">
        <v>230</v>
      </c>
      <c r="F100" t="s">
        <v>286</v>
      </c>
      <c r="G100" t="s">
        <v>287</v>
      </c>
    </row>
  </sheetData>
  <mergeCells count="43">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A27:I27"/>
    <mergeCell ref="J27:K27"/>
    <mergeCell ref="A28:B28"/>
    <mergeCell ref="C28:K28"/>
    <mergeCell ref="A29:B29"/>
    <mergeCell ref="C29:K29"/>
    <mergeCell ref="A30:K30"/>
    <mergeCell ref="A71:J71"/>
    <mergeCell ref="A85:J85"/>
    <mergeCell ref="A87:J87"/>
    <mergeCell ref="A12:A13"/>
    <mergeCell ref="A14:A26"/>
    <mergeCell ref="B15:B18"/>
    <mergeCell ref="B19:B24"/>
    <mergeCell ref="B25:B26"/>
    <mergeCell ref="K8:K11"/>
    <mergeCell ref="A7:C11"/>
  </mergeCells>
  <pageMargins left="0.25" right="0.25" top="0.75" bottom="0.75" header="0.298611111111111" footer="0.298611111111111"/>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1"/>
  <sheetViews>
    <sheetView topLeftCell="A13" workbookViewId="0">
      <selection activeCell="O23" sqref="O23"/>
    </sheetView>
  </sheetViews>
  <sheetFormatPr defaultColWidth="9" defaultRowHeight="15"/>
  <cols>
    <col min="1" max="1" width="3.85714285714286" customWidth="1"/>
    <col min="2" max="2" width="6.57142857142857" customWidth="1"/>
    <col min="3" max="3" width="8.14285714285714" customWidth="1"/>
    <col min="4" max="4" width="15.4285714285714" customWidth="1"/>
    <col min="5" max="5" width="8.57142857142857" customWidth="1"/>
    <col min="6" max="6" width="5.57142857142857" customWidth="1"/>
    <col min="7" max="7" width="14" customWidth="1"/>
    <col min="8" max="8" width="7.71428571428571" customWidth="1"/>
    <col min="9" max="9" width="7" customWidth="1"/>
    <col min="10" max="10" width="6" customWidth="1"/>
    <col min="11" max="11" width="14.5714285714286"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spans="1:1">
      <c r="A4" s="4" t="s">
        <v>145</v>
      </c>
    </row>
    <row r="5" spans="1:17">
      <c r="A5" s="5" t="s">
        <v>7</v>
      </c>
      <c r="B5" s="6"/>
      <c r="C5" s="7"/>
      <c r="D5" s="5" t="s">
        <v>407</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34.5" spans="1:17">
      <c r="A7" s="10" t="s">
        <v>150</v>
      </c>
      <c r="B7" s="11"/>
      <c r="C7" s="12"/>
      <c r="D7" s="13"/>
      <c r="E7" s="14" t="s">
        <v>151</v>
      </c>
      <c r="F7" s="14" t="s">
        <v>152</v>
      </c>
      <c r="G7" s="14" t="s">
        <v>153</v>
      </c>
      <c r="H7" s="15" t="s">
        <v>154</v>
      </c>
      <c r="I7" s="14" t="s">
        <v>155</v>
      </c>
      <c r="J7" s="8" t="s">
        <v>89</v>
      </c>
      <c r="K7" s="8" t="s">
        <v>156</v>
      </c>
      <c r="L7" s="66"/>
      <c r="M7" s="65"/>
      <c r="N7" s="65"/>
      <c r="O7" s="65"/>
      <c r="P7" s="65"/>
      <c r="Q7" s="65"/>
    </row>
    <row r="8" spans="1:17">
      <c r="A8" s="16"/>
      <c r="B8" s="17"/>
      <c r="C8" s="18"/>
      <c r="D8" s="19" t="s">
        <v>157</v>
      </c>
      <c r="E8" s="20">
        <v>30</v>
      </c>
      <c r="F8" s="20">
        <v>149</v>
      </c>
      <c r="G8" s="20">
        <v>141.84</v>
      </c>
      <c r="H8" s="20">
        <v>10</v>
      </c>
      <c r="I8" s="67">
        <v>0.95</v>
      </c>
      <c r="J8" s="20">
        <v>9.5</v>
      </c>
      <c r="K8" s="25" t="s">
        <v>158</v>
      </c>
      <c r="L8" s="66"/>
      <c r="M8" s="65"/>
      <c r="N8" s="65"/>
      <c r="O8" s="65"/>
      <c r="P8" s="65"/>
      <c r="Q8" s="65"/>
    </row>
    <row r="9" spans="1:17">
      <c r="A9" s="16"/>
      <c r="B9" s="17"/>
      <c r="C9" s="18"/>
      <c r="D9" s="8" t="s">
        <v>159</v>
      </c>
      <c r="E9" s="20"/>
      <c r="F9" s="20">
        <v>141.84</v>
      </c>
      <c r="G9" s="20">
        <v>141.84</v>
      </c>
      <c r="H9" s="20">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customHeight="1" spans="1:17">
      <c r="A12" s="25" t="s">
        <v>162</v>
      </c>
      <c r="B12" s="26" t="s">
        <v>163</v>
      </c>
      <c r="C12" s="27"/>
      <c r="D12" s="27"/>
      <c r="E12" s="28"/>
      <c r="F12" s="20"/>
      <c r="G12" s="26" t="s">
        <v>164</v>
      </c>
      <c r="H12" s="27"/>
      <c r="I12" s="27"/>
      <c r="J12" s="27"/>
      <c r="K12" s="28"/>
      <c r="L12" s="66"/>
      <c r="M12" s="65"/>
      <c r="N12" s="65"/>
      <c r="O12" s="65"/>
      <c r="P12" s="65"/>
      <c r="Q12" s="65"/>
    </row>
    <row r="13" ht="88" customHeight="1" spans="1:17">
      <c r="A13" s="29"/>
      <c r="B13" s="30" t="s">
        <v>408</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ht="16.5" spans="1:17">
      <c r="A15" s="35"/>
      <c r="B15" s="25" t="s">
        <v>173</v>
      </c>
      <c r="C15" s="36" t="s">
        <v>111</v>
      </c>
      <c r="D15" s="37" t="s">
        <v>409</v>
      </c>
      <c r="E15" s="26" t="s">
        <v>410</v>
      </c>
      <c r="F15" s="38"/>
      <c r="G15" s="39" t="s">
        <v>410</v>
      </c>
      <c r="H15" s="40">
        <v>15</v>
      </c>
      <c r="I15" s="40"/>
      <c r="J15" s="40">
        <v>15</v>
      </c>
      <c r="K15" s="40"/>
      <c r="L15" s="66"/>
      <c r="M15" s="65"/>
      <c r="N15" s="65"/>
      <c r="O15" s="65"/>
      <c r="P15" s="65"/>
      <c r="Q15" s="65"/>
    </row>
    <row r="16" ht="16.5" spans="1:17">
      <c r="A16" s="35"/>
      <c r="B16" s="41"/>
      <c r="C16" s="36"/>
      <c r="D16" s="43"/>
      <c r="E16" s="26"/>
      <c r="F16" s="38"/>
      <c r="G16" s="8"/>
      <c r="H16" s="20"/>
      <c r="I16" s="20"/>
      <c r="J16" s="20"/>
      <c r="K16" s="20"/>
      <c r="L16" s="66"/>
      <c r="M16" s="65"/>
      <c r="N16" s="65"/>
      <c r="O16" s="65"/>
      <c r="P16" s="65"/>
      <c r="Q16" s="65"/>
    </row>
    <row r="17" ht="49" customHeight="1" spans="1:17">
      <c r="A17" s="35"/>
      <c r="B17" s="35"/>
      <c r="C17" s="44" t="s">
        <v>117</v>
      </c>
      <c r="D17" s="45" t="s">
        <v>400</v>
      </c>
      <c r="E17" s="46">
        <v>1</v>
      </c>
      <c r="F17" s="32"/>
      <c r="G17" s="47">
        <v>1</v>
      </c>
      <c r="H17" s="40">
        <v>15</v>
      </c>
      <c r="I17" s="40"/>
      <c r="J17" s="40">
        <v>15</v>
      </c>
      <c r="K17" s="40"/>
      <c r="L17" s="66"/>
      <c r="M17" s="65"/>
      <c r="N17" s="65"/>
      <c r="O17" s="65"/>
      <c r="P17" s="65"/>
      <c r="Q17" s="65"/>
    </row>
    <row r="18" ht="16.5" spans="1:17">
      <c r="A18" s="35"/>
      <c r="B18" s="35"/>
      <c r="C18" s="8" t="s">
        <v>124</v>
      </c>
      <c r="D18" s="37" t="s">
        <v>401</v>
      </c>
      <c r="E18" s="56" t="s">
        <v>188</v>
      </c>
      <c r="F18" s="7"/>
      <c r="G18" s="14" t="s">
        <v>188</v>
      </c>
      <c r="H18" s="20">
        <v>10</v>
      </c>
      <c r="I18" s="20"/>
      <c r="J18" s="20">
        <v>10</v>
      </c>
      <c r="K18" s="20"/>
      <c r="L18" s="66"/>
      <c r="M18" s="65"/>
      <c r="N18" s="65"/>
      <c r="O18" s="65"/>
      <c r="P18" s="65"/>
      <c r="Q18" s="65"/>
    </row>
    <row r="19" spans="1:17">
      <c r="A19" s="35"/>
      <c r="B19" s="35"/>
      <c r="C19" s="20"/>
      <c r="D19" s="8"/>
      <c r="E19" s="26"/>
      <c r="F19" s="38"/>
      <c r="G19" s="8"/>
      <c r="H19" s="20"/>
      <c r="I19" s="20"/>
      <c r="J19" s="20"/>
      <c r="K19" s="20"/>
      <c r="L19" s="66"/>
      <c r="M19" s="65"/>
      <c r="N19" s="65"/>
      <c r="O19" s="65"/>
      <c r="P19" s="65"/>
      <c r="Q19" s="65"/>
    </row>
    <row r="20" spans="1:17">
      <c r="A20" s="35"/>
      <c r="B20" s="35"/>
      <c r="C20" s="8" t="s">
        <v>189</v>
      </c>
      <c r="D20" s="8" t="s">
        <v>402</v>
      </c>
      <c r="E20" s="5" t="s">
        <v>403</v>
      </c>
      <c r="F20" s="7"/>
      <c r="G20" s="8" t="s">
        <v>403</v>
      </c>
      <c r="H20" s="20">
        <v>10</v>
      </c>
      <c r="I20" s="20"/>
      <c r="J20" s="20">
        <v>10</v>
      </c>
      <c r="K20" s="20"/>
      <c r="L20" s="66"/>
      <c r="M20" s="65"/>
      <c r="N20" s="65"/>
      <c r="O20" s="65"/>
      <c r="P20" s="65"/>
      <c r="Q20" s="65"/>
    </row>
    <row r="21" ht="23.25" spans="1:17">
      <c r="A21" s="35"/>
      <c r="B21" s="25" t="s">
        <v>192</v>
      </c>
      <c r="C21" s="14" t="s">
        <v>193</v>
      </c>
      <c r="D21" s="8" t="s">
        <v>194</v>
      </c>
      <c r="E21" s="51"/>
      <c r="F21" s="7"/>
      <c r="G21" s="20"/>
      <c r="H21" s="20"/>
      <c r="I21" s="20"/>
      <c r="J21" s="20"/>
      <c r="K21" s="20"/>
      <c r="L21" s="66"/>
      <c r="M21" s="65"/>
      <c r="N21" s="65"/>
      <c r="O21" s="65"/>
      <c r="P21" s="65"/>
      <c r="Q21" s="65"/>
    </row>
    <row r="22" spans="1:17">
      <c r="A22" s="35"/>
      <c r="B22" s="35"/>
      <c r="C22" s="20"/>
      <c r="D22" s="8" t="s">
        <v>195</v>
      </c>
      <c r="E22" s="51"/>
      <c r="F22" s="7"/>
      <c r="G22" s="20"/>
      <c r="H22" s="20"/>
      <c r="I22" s="20"/>
      <c r="J22" s="20"/>
      <c r="K22" s="20"/>
      <c r="L22" s="66"/>
      <c r="M22" s="65"/>
      <c r="N22" s="65"/>
      <c r="O22" s="65"/>
      <c r="P22" s="65"/>
      <c r="Q22" s="65"/>
    </row>
    <row r="23" ht="33" spans="1:17">
      <c r="A23" s="35"/>
      <c r="B23" s="35"/>
      <c r="C23" s="52" t="s">
        <v>196</v>
      </c>
      <c r="D23" s="53" t="s">
        <v>404</v>
      </c>
      <c r="E23" s="54" t="s">
        <v>405</v>
      </c>
      <c r="F23" s="28"/>
      <c r="G23" s="55" t="s">
        <v>405</v>
      </c>
      <c r="H23" s="40">
        <v>30</v>
      </c>
      <c r="I23" s="40"/>
      <c r="J23" s="40">
        <v>30</v>
      </c>
      <c r="K23" s="40"/>
      <c r="L23" s="66"/>
      <c r="M23" s="65"/>
      <c r="N23" s="65"/>
      <c r="O23" s="65"/>
      <c r="P23" s="65"/>
      <c r="Q23" s="65"/>
    </row>
    <row r="24" spans="1:17">
      <c r="A24" s="35"/>
      <c r="B24" s="35"/>
      <c r="C24" s="8" t="s">
        <v>198</v>
      </c>
      <c r="D24" s="8"/>
      <c r="E24" s="56"/>
      <c r="F24" s="7"/>
      <c r="G24" s="57"/>
      <c r="H24" s="20"/>
      <c r="I24" s="20"/>
      <c r="J24" s="20"/>
      <c r="K24" s="20"/>
      <c r="L24" s="66"/>
      <c r="M24" s="65"/>
      <c r="N24" s="65"/>
      <c r="O24" s="65"/>
      <c r="P24" s="65"/>
      <c r="Q24" s="65"/>
    </row>
    <row r="25" ht="16.5" spans="1:17">
      <c r="A25" s="35"/>
      <c r="B25" s="35"/>
      <c r="C25" s="8" t="s">
        <v>201</v>
      </c>
      <c r="D25" s="37"/>
      <c r="E25" s="56"/>
      <c r="F25" s="7"/>
      <c r="G25" s="57"/>
      <c r="H25" s="20"/>
      <c r="I25" s="20"/>
      <c r="J25" s="20"/>
      <c r="K25" s="20"/>
      <c r="L25" s="66"/>
      <c r="M25" s="65"/>
      <c r="N25" s="65"/>
      <c r="O25" s="65"/>
      <c r="P25" s="65"/>
      <c r="Q25" s="65"/>
    </row>
    <row r="26" ht="35.25" spans="1:17">
      <c r="A26" s="35"/>
      <c r="B26" s="25" t="s">
        <v>204</v>
      </c>
      <c r="C26" s="14" t="s">
        <v>205</v>
      </c>
      <c r="D26" s="37" t="s">
        <v>406</v>
      </c>
      <c r="E26" s="74">
        <v>1</v>
      </c>
      <c r="F26" s="7"/>
      <c r="G26" s="57" t="s">
        <v>411</v>
      </c>
      <c r="H26" s="20">
        <v>10</v>
      </c>
      <c r="I26" s="20"/>
      <c r="J26" s="20">
        <v>8</v>
      </c>
      <c r="K26" s="20"/>
      <c r="L26" s="66"/>
      <c r="M26" s="65"/>
      <c r="N26" s="65"/>
      <c r="O26" s="65"/>
      <c r="P26" s="65"/>
      <c r="Q26" s="65"/>
    </row>
    <row r="27" ht="22" customHeight="1" spans="1:17">
      <c r="A27" s="35"/>
      <c r="B27" s="35"/>
      <c r="C27" s="20"/>
      <c r="D27" s="8"/>
      <c r="E27" s="51"/>
      <c r="F27" s="7"/>
      <c r="G27" s="20"/>
      <c r="H27" s="20"/>
      <c r="I27" s="20"/>
      <c r="J27" s="20"/>
      <c r="K27" s="20"/>
      <c r="L27" s="66"/>
      <c r="M27" s="65"/>
      <c r="N27" s="65"/>
      <c r="O27" s="65"/>
      <c r="P27" s="65"/>
      <c r="Q27" s="65"/>
    </row>
    <row r="28" spans="1:17">
      <c r="A28" s="5" t="s">
        <v>207</v>
      </c>
      <c r="B28" s="6"/>
      <c r="C28" s="6"/>
      <c r="D28" s="6"/>
      <c r="E28" s="6"/>
      <c r="F28" s="6"/>
      <c r="G28" s="6"/>
      <c r="H28" s="6"/>
      <c r="I28" s="7"/>
      <c r="J28" s="51"/>
      <c r="K28" s="7"/>
      <c r="L28" s="66"/>
      <c r="M28" s="65"/>
      <c r="N28" s="65"/>
      <c r="O28" s="65"/>
      <c r="P28" s="65"/>
      <c r="Q28" s="65"/>
    </row>
    <row r="29" ht="28" customHeight="1" spans="1:17">
      <c r="A29" s="30" t="s">
        <v>208</v>
      </c>
      <c r="B29" s="32"/>
      <c r="C29" s="26" t="s">
        <v>209</v>
      </c>
      <c r="D29" s="27"/>
      <c r="E29" s="27"/>
      <c r="F29" s="27"/>
      <c r="G29" s="27"/>
      <c r="H29" s="27"/>
      <c r="I29" s="27"/>
      <c r="J29" s="27"/>
      <c r="K29" s="28"/>
      <c r="L29" s="66"/>
      <c r="M29" s="65"/>
      <c r="N29" s="65"/>
      <c r="O29" s="65"/>
      <c r="P29" s="65"/>
      <c r="Q29" s="65"/>
    </row>
    <row r="30" ht="27" customHeight="1" spans="1:17">
      <c r="A30" s="30" t="s">
        <v>210</v>
      </c>
      <c r="B30" s="32"/>
      <c r="C30" s="5" t="s">
        <v>211</v>
      </c>
      <c r="D30" s="6"/>
      <c r="E30" s="6"/>
      <c r="F30" s="6"/>
      <c r="G30" s="6"/>
      <c r="H30" s="6"/>
      <c r="I30" s="6"/>
      <c r="J30" s="6"/>
      <c r="K30" s="7"/>
      <c r="L30" s="66"/>
      <c r="M30" s="65"/>
      <c r="N30" s="65"/>
      <c r="O30" s="65"/>
      <c r="P30" s="65"/>
      <c r="Q30" s="65"/>
    </row>
    <row r="31" ht="126" customHeight="1" spans="1:11">
      <c r="A31" s="59" t="s">
        <v>212</v>
      </c>
      <c r="B31" s="60"/>
      <c r="C31" s="60"/>
      <c r="D31" s="60"/>
      <c r="E31" s="60"/>
      <c r="F31" s="60"/>
      <c r="G31" s="60"/>
      <c r="H31" s="60"/>
      <c r="I31" s="60"/>
      <c r="J31" s="60"/>
      <c r="K31" s="60"/>
    </row>
    <row r="32" ht="27" customHeight="1" spans="1:11">
      <c r="A32" s="61"/>
      <c r="B32" s="61"/>
      <c r="C32" s="61"/>
      <c r="D32" s="61"/>
      <c r="E32" s="61"/>
      <c r="F32" s="61"/>
      <c r="G32" s="61"/>
      <c r="H32" s="61"/>
      <c r="I32" s="61"/>
      <c r="J32" s="61"/>
      <c r="K32" s="61"/>
    </row>
    <row r="33" spans="1:11">
      <c r="A33" s="61" t="s">
        <v>213</v>
      </c>
      <c r="B33" s="61"/>
      <c r="C33" s="61"/>
      <c r="D33" s="61"/>
      <c r="E33" s="61"/>
      <c r="F33" s="61"/>
      <c r="G33" s="61"/>
      <c r="H33" s="61"/>
      <c r="I33" s="61"/>
      <c r="J33" s="61"/>
      <c r="K33" s="61"/>
    </row>
    <row r="72" customFormat="1" spans="1:1">
      <c r="A72" t="s">
        <v>214</v>
      </c>
    </row>
    <row r="74" customFormat="1" spans="1:7">
      <c r="A74" t="s">
        <v>215</v>
      </c>
      <c r="B74" t="s">
        <v>216</v>
      </c>
      <c r="C74" t="s">
        <v>88</v>
      </c>
      <c r="D74" t="s">
        <v>85</v>
      </c>
      <c r="E74" t="s">
        <v>88</v>
      </c>
      <c r="F74" t="s">
        <v>217</v>
      </c>
      <c r="G74" t="s">
        <v>12</v>
      </c>
    </row>
    <row r="75" customFormat="1" spans="5:5">
      <c r="E75" t="s">
        <v>218</v>
      </c>
    </row>
    <row r="76" customFormat="1" spans="1:7">
      <c r="A76" t="s">
        <v>219</v>
      </c>
      <c r="B76" t="s">
        <v>220</v>
      </c>
      <c r="C76" t="s">
        <v>221</v>
      </c>
      <c r="D76" t="s">
        <v>222</v>
      </c>
      <c r="E76" t="s">
        <v>223</v>
      </c>
      <c r="F76" t="s">
        <v>224</v>
      </c>
      <c r="G76" t="s">
        <v>225</v>
      </c>
    </row>
    <row r="77" customFormat="1" spans="4:7">
      <c r="D77" t="s">
        <v>226</v>
      </c>
      <c r="E77" t="s">
        <v>223</v>
      </c>
      <c r="F77" t="s">
        <v>227</v>
      </c>
      <c r="G77" t="s">
        <v>228</v>
      </c>
    </row>
    <row r="78" customFormat="1" spans="4:7">
      <c r="D78" t="s">
        <v>229</v>
      </c>
      <c r="E78" t="s">
        <v>230</v>
      </c>
      <c r="F78" t="s">
        <v>231</v>
      </c>
      <c r="G78" t="s">
        <v>232</v>
      </c>
    </row>
    <row r="79" customFormat="1" spans="1:7">
      <c r="A79" t="s">
        <v>233</v>
      </c>
      <c r="B79" t="s">
        <v>234</v>
      </c>
      <c r="C79" t="s">
        <v>235</v>
      </c>
      <c r="D79" t="s">
        <v>236</v>
      </c>
      <c r="E79" t="s">
        <v>35</v>
      </c>
      <c r="F79" t="s">
        <v>237</v>
      </c>
      <c r="G79" t="s">
        <v>238</v>
      </c>
    </row>
    <row r="80" customFormat="1" spans="4:6">
      <c r="D80" t="s">
        <v>239</v>
      </c>
      <c r="E80" t="s">
        <v>35</v>
      </c>
      <c r="F80" t="s">
        <v>240</v>
      </c>
    </row>
    <row r="81" customFormat="1" spans="4:6">
      <c r="D81" t="s">
        <v>241</v>
      </c>
      <c r="E81" t="s">
        <v>242</v>
      </c>
      <c r="F81" t="s">
        <v>243</v>
      </c>
    </row>
    <row r="82" customFormat="1" spans="4:7">
      <c r="D82" t="s">
        <v>244</v>
      </c>
      <c r="E82" t="s">
        <v>242</v>
      </c>
      <c r="F82" t="s">
        <v>245</v>
      </c>
      <c r="G82" t="s">
        <v>246</v>
      </c>
    </row>
    <row r="83" customFormat="1" spans="4:7">
      <c r="D83" t="s">
        <v>247</v>
      </c>
      <c r="E83" t="s">
        <v>242</v>
      </c>
      <c r="F83" t="s">
        <v>248</v>
      </c>
      <c r="G83" t="s">
        <v>249</v>
      </c>
    </row>
    <row r="84" customFormat="1" spans="2:6">
      <c r="B84" t="s">
        <v>250</v>
      </c>
      <c r="D84" t="s">
        <v>251</v>
      </c>
      <c r="E84" t="s">
        <v>35</v>
      </c>
      <c r="F84" t="s">
        <v>252</v>
      </c>
    </row>
    <row r="86" customFormat="1" spans="1:1">
      <c r="A86" t="s">
        <v>253</v>
      </c>
    </row>
    <row r="88" customFormat="1" spans="1:1">
      <c r="A88" t="s">
        <v>254</v>
      </c>
    </row>
    <row r="90" customFormat="1" spans="1:7">
      <c r="A90" t="s">
        <v>215</v>
      </c>
      <c r="B90" t="s">
        <v>216</v>
      </c>
      <c r="C90" t="s">
        <v>88</v>
      </c>
      <c r="D90" t="s">
        <v>85</v>
      </c>
      <c r="E90" t="s">
        <v>88</v>
      </c>
      <c r="F90" t="s">
        <v>217</v>
      </c>
      <c r="G90" t="s">
        <v>12</v>
      </c>
    </row>
    <row r="91" customFormat="1" spans="1:7">
      <c r="A91" t="s">
        <v>233</v>
      </c>
      <c r="B91" t="s">
        <v>250</v>
      </c>
      <c r="C91" t="s">
        <v>255</v>
      </c>
      <c r="D91" t="s">
        <v>256</v>
      </c>
      <c r="E91" t="s">
        <v>35</v>
      </c>
      <c r="F91" t="s">
        <v>257</v>
      </c>
      <c r="G91" t="s">
        <v>258</v>
      </c>
    </row>
    <row r="92" customFormat="1" spans="4:7">
      <c r="D92" t="s">
        <v>259</v>
      </c>
      <c r="E92" t="s">
        <v>35</v>
      </c>
      <c r="F92" t="s">
        <v>260</v>
      </c>
      <c r="G92" t="s">
        <v>261</v>
      </c>
    </row>
    <row r="93" customFormat="1" spans="4:7">
      <c r="D93" t="s">
        <v>262</v>
      </c>
      <c r="E93" t="s">
        <v>35</v>
      </c>
      <c r="F93" t="s">
        <v>263</v>
      </c>
      <c r="G93" t="s">
        <v>264</v>
      </c>
    </row>
    <row r="94" customFormat="1" spans="2:7">
      <c r="B94" t="s">
        <v>265</v>
      </c>
      <c r="C94" t="s">
        <v>266</v>
      </c>
      <c r="D94" t="s">
        <v>251</v>
      </c>
      <c r="E94" t="s">
        <v>35</v>
      </c>
      <c r="F94" t="s">
        <v>267</v>
      </c>
      <c r="G94" t="s">
        <v>268</v>
      </c>
    </row>
    <row r="95" customFormat="1" spans="4:7">
      <c r="D95" t="s">
        <v>269</v>
      </c>
      <c r="E95" t="s">
        <v>242</v>
      </c>
      <c r="F95" t="s">
        <v>270</v>
      </c>
      <c r="G95" t="s">
        <v>271</v>
      </c>
    </row>
    <row r="96" customFormat="1" spans="4:7">
      <c r="D96" t="s">
        <v>272</v>
      </c>
      <c r="E96" t="s">
        <v>35</v>
      </c>
      <c r="F96" t="s">
        <v>273</v>
      </c>
      <c r="G96" t="s">
        <v>274</v>
      </c>
    </row>
    <row r="97" customFormat="1" spans="1:6">
      <c r="A97" t="s">
        <v>275</v>
      </c>
      <c r="B97" t="s">
        <v>276</v>
      </c>
      <c r="C97" t="s">
        <v>277</v>
      </c>
      <c r="D97" t="s">
        <v>278</v>
      </c>
      <c r="E97" t="s">
        <v>277</v>
      </c>
      <c r="F97" t="s">
        <v>279</v>
      </c>
    </row>
    <row r="98" customFormat="1" spans="1:6">
      <c r="A98" t="s">
        <v>280</v>
      </c>
      <c r="B98" t="s">
        <v>281</v>
      </c>
      <c r="C98" t="s">
        <v>282</v>
      </c>
      <c r="D98" t="s">
        <v>129</v>
      </c>
      <c r="E98" t="s">
        <v>255</v>
      </c>
      <c r="F98" t="s">
        <v>283</v>
      </c>
    </row>
    <row r="99" customFormat="1" spans="4:4">
      <c r="D99" t="s">
        <v>132</v>
      </c>
    </row>
    <row r="100" customFormat="1" spans="4:4">
      <c r="D100" t="s">
        <v>284</v>
      </c>
    </row>
    <row r="101" customFormat="1" spans="4:7">
      <c r="D101" t="s">
        <v>285</v>
      </c>
      <c r="E101" t="s">
        <v>230</v>
      </c>
      <c r="F101" t="s">
        <v>286</v>
      </c>
      <c r="G101" t="s">
        <v>287</v>
      </c>
    </row>
  </sheetData>
  <mergeCells count="44">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I28"/>
    <mergeCell ref="J28:K28"/>
    <mergeCell ref="A29:B29"/>
    <mergeCell ref="C29:K29"/>
    <mergeCell ref="A30:B30"/>
    <mergeCell ref="C30:K30"/>
    <mergeCell ref="A31:K31"/>
    <mergeCell ref="A72:J72"/>
    <mergeCell ref="A86:J86"/>
    <mergeCell ref="A88:J88"/>
    <mergeCell ref="A12:A13"/>
    <mergeCell ref="A14:A27"/>
    <mergeCell ref="B15:B20"/>
    <mergeCell ref="B21:B25"/>
    <mergeCell ref="B26:B27"/>
    <mergeCell ref="K8:K11"/>
    <mergeCell ref="A7:C11"/>
  </mergeCells>
  <pageMargins left="0.25" right="0.25" top="0.75" bottom="0.75" header="0.298611111111111" footer="0.298611111111111"/>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1"/>
  <sheetViews>
    <sheetView workbookViewId="0">
      <selection activeCell="M17" sqref="M17"/>
    </sheetView>
  </sheetViews>
  <sheetFormatPr defaultColWidth="9" defaultRowHeight="15"/>
  <cols>
    <col min="1" max="1" width="3.85714285714286" customWidth="1"/>
    <col min="2" max="2" width="7.85714285714286" customWidth="1"/>
    <col min="3" max="3" width="8.14285714285714" customWidth="1"/>
    <col min="4" max="4" width="18.4285714285714" customWidth="1"/>
    <col min="5" max="5" width="8.57142857142857" customWidth="1"/>
    <col min="6" max="6" width="7" customWidth="1"/>
    <col min="7" max="7" width="10.4285714285714" customWidth="1"/>
    <col min="8" max="8" width="6.28571428571429" customWidth="1"/>
    <col min="9" max="9" width="7.85714285714286" customWidth="1"/>
    <col min="10" max="10" width="6" customWidth="1"/>
    <col min="11" max="11" width="14.5714285714286" customWidth="1"/>
    <col min="16" max="16" width="10.5714285714286"/>
    <col min="18" max="18" width="10.5714285714286"/>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spans="1:1">
      <c r="A4" s="4" t="s">
        <v>145</v>
      </c>
    </row>
    <row r="5" spans="1:17">
      <c r="A5" s="5" t="s">
        <v>7</v>
      </c>
      <c r="B5" s="6"/>
      <c r="C5" s="7"/>
      <c r="D5" s="5" t="s">
        <v>412</v>
      </c>
      <c r="E5" s="6"/>
      <c r="F5" s="7"/>
      <c r="G5" s="8" t="s">
        <v>146</v>
      </c>
      <c r="H5" s="9" t="s">
        <v>147</v>
      </c>
      <c r="I5" s="62"/>
      <c r="J5" s="62"/>
      <c r="K5" s="63"/>
      <c r="L5" s="64"/>
      <c r="M5" s="65"/>
      <c r="N5" s="65"/>
      <c r="O5" s="65"/>
      <c r="P5" s="65"/>
      <c r="Q5" s="65"/>
    </row>
    <row r="6" spans="1:17">
      <c r="A6" s="5" t="s">
        <v>148</v>
      </c>
      <c r="B6" s="6"/>
      <c r="C6" s="7"/>
      <c r="D6" s="5" t="s">
        <v>3</v>
      </c>
      <c r="E6" s="6"/>
      <c r="F6" s="7"/>
      <c r="G6" s="8" t="s">
        <v>149</v>
      </c>
      <c r="H6" s="51"/>
      <c r="I6" s="6"/>
      <c r="J6" s="6"/>
      <c r="K6" s="7"/>
      <c r="L6" s="66"/>
      <c r="M6" s="65"/>
      <c r="N6" s="65"/>
      <c r="O6" s="65"/>
      <c r="P6" s="65"/>
      <c r="Q6" s="65"/>
    </row>
    <row r="7" ht="24" spans="1:17">
      <c r="A7" s="10" t="s">
        <v>150</v>
      </c>
      <c r="B7" s="11"/>
      <c r="C7" s="12"/>
      <c r="D7" s="13"/>
      <c r="E7" s="14" t="s">
        <v>151</v>
      </c>
      <c r="F7" s="14" t="s">
        <v>152</v>
      </c>
      <c r="G7" s="14" t="s">
        <v>153</v>
      </c>
      <c r="H7" s="15" t="s">
        <v>154</v>
      </c>
      <c r="I7" s="14" t="s">
        <v>155</v>
      </c>
      <c r="J7" s="14" t="s">
        <v>89</v>
      </c>
      <c r="K7" s="8" t="s">
        <v>156</v>
      </c>
      <c r="L7" s="66"/>
      <c r="M7" s="65"/>
      <c r="N7" s="65"/>
      <c r="O7" s="65"/>
      <c r="P7" s="65"/>
      <c r="Q7" s="65"/>
    </row>
    <row r="8" spans="1:18">
      <c r="A8" s="16"/>
      <c r="B8" s="17"/>
      <c r="C8" s="18"/>
      <c r="D8" s="19" t="s">
        <v>157</v>
      </c>
      <c r="E8" s="20"/>
      <c r="F8" s="21">
        <v>77.59</v>
      </c>
      <c r="G8" s="20">
        <v>77.59</v>
      </c>
      <c r="H8" s="20">
        <v>10</v>
      </c>
      <c r="I8" s="67">
        <v>1</v>
      </c>
      <c r="J8" s="20">
        <v>10</v>
      </c>
      <c r="K8" s="25" t="s">
        <v>158</v>
      </c>
      <c r="L8" s="66"/>
      <c r="M8" s="65"/>
      <c r="N8" s="65"/>
      <c r="O8" s="65"/>
      <c r="P8" s="65">
        <v>234216.95</v>
      </c>
      <c r="Q8" s="65"/>
      <c r="R8">
        <v>212628.82</v>
      </c>
    </row>
    <row r="9" spans="1:18">
      <c r="A9" s="16"/>
      <c r="B9" s="17"/>
      <c r="C9" s="18"/>
      <c r="D9" s="8" t="s">
        <v>159</v>
      </c>
      <c r="E9" s="20"/>
      <c r="F9" s="20">
        <v>77.59</v>
      </c>
      <c r="G9" s="20">
        <v>77.59</v>
      </c>
      <c r="H9" s="20">
        <v>10</v>
      </c>
      <c r="I9" s="67">
        <v>1</v>
      </c>
      <c r="J9" s="20">
        <v>10</v>
      </c>
      <c r="K9" s="68"/>
      <c r="L9" s="66"/>
      <c r="M9" s="65"/>
      <c r="N9" s="65"/>
      <c r="O9" s="65"/>
      <c r="P9" s="65">
        <v>588156.66</v>
      </c>
      <c r="Q9" s="65"/>
      <c r="R9">
        <v>558676.16</v>
      </c>
    </row>
    <row r="10" spans="1:18">
      <c r="A10" s="16"/>
      <c r="B10" s="17"/>
      <c r="C10" s="18"/>
      <c r="D10" s="8" t="s">
        <v>160</v>
      </c>
      <c r="E10" s="20"/>
      <c r="F10" s="20"/>
      <c r="G10" s="20"/>
      <c r="H10" s="20"/>
      <c r="I10" s="20"/>
      <c r="J10" s="20"/>
      <c r="K10" s="68"/>
      <c r="L10" s="66"/>
      <c r="M10" s="65"/>
      <c r="N10" s="65"/>
      <c r="O10" s="65"/>
      <c r="P10" s="65">
        <f>SUM(P8:P9)</f>
        <v>822373.61</v>
      </c>
      <c r="Q10" s="65"/>
      <c r="R10">
        <f>SUM(R8:R9)</f>
        <v>771304.98</v>
      </c>
    </row>
    <row r="11" spans="1:17">
      <c r="A11" s="22"/>
      <c r="B11" s="23"/>
      <c r="C11" s="24"/>
      <c r="D11" s="8" t="s">
        <v>161</v>
      </c>
      <c r="E11" s="20"/>
      <c r="F11" s="20"/>
      <c r="G11" s="20"/>
      <c r="H11" s="20" t="s">
        <v>56</v>
      </c>
      <c r="I11" s="20"/>
      <c r="J11" s="20" t="s">
        <v>56</v>
      </c>
      <c r="K11" s="29"/>
      <c r="L11" s="66"/>
      <c r="M11" s="65"/>
      <c r="N11" s="65"/>
      <c r="O11" s="65"/>
      <c r="P11" s="65"/>
      <c r="Q11" s="65"/>
    </row>
    <row r="12" customHeight="1" spans="1:17">
      <c r="A12" s="25" t="s">
        <v>162</v>
      </c>
      <c r="B12" s="26" t="s">
        <v>163</v>
      </c>
      <c r="C12" s="27"/>
      <c r="D12" s="27"/>
      <c r="E12" s="28"/>
      <c r="F12" s="20"/>
      <c r="G12" s="26" t="s">
        <v>164</v>
      </c>
      <c r="H12" s="27"/>
      <c r="I12" s="27"/>
      <c r="J12" s="27"/>
      <c r="K12" s="28"/>
      <c r="L12" s="66"/>
      <c r="M12" s="65"/>
      <c r="N12" s="65"/>
      <c r="O12" s="65"/>
      <c r="P12" s="65"/>
      <c r="Q12" s="65"/>
    </row>
    <row r="13" ht="42" customHeight="1" spans="1:17">
      <c r="A13" s="29"/>
      <c r="B13" s="30" t="s">
        <v>413</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ht="16.5" spans="1:17">
      <c r="A15" s="35"/>
      <c r="B15" s="25" t="s">
        <v>173</v>
      </c>
      <c r="C15" s="36" t="s">
        <v>111</v>
      </c>
      <c r="D15" s="37" t="s">
        <v>414</v>
      </c>
      <c r="E15" s="26" t="s">
        <v>415</v>
      </c>
      <c r="F15" s="38"/>
      <c r="G15" s="39" t="s">
        <v>416</v>
      </c>
      <c r="H15" s="40">
        <v>8</v>
      </c>
      <c r="I15" s="40"/>
      <c r="J15" s="40">
        <v>8</v>
      </c>
      <c r="K15" s="40"/>
      <c r="L15" s="66"/>
      <c r="M15" s="65"/>
      <c r="N15" s="65"/>
      <c r="O15" s="65"/>
      <c r="P15" s="65"/>
      <c r="Q15" s="65"/>
    </row>
    <row r="16" ht="16.5" spans="1:17">
      <c r="A16" s="35"/>
      <c r="B16" s="41"/>
      <c r="C16" s="42"/>
      <c r="D16" s="43" t="s">
        <v>417</v>
      </c>
      <c r="E16" s="26" t="s">
        <v>418</v>
      </c>
      <c r="F16" s="38"/>
      <c r="G16" s="39" t="s">
        <v>418</v>
      </c>
      <c r="H16" s="20">
        <v>8</v>
      </c>
      <c r="I16" s="20"/>
      <c r="J16" s="20">
        <v>8</v>
      </c>
      <c r="K16" s="20"/>
      <c r="L16" s="66"/>
      <c r="M16" s="65"/>
      <c r="N16" s="65"/>
      <c r="O16" s="65"/>
      <c r="P16" s="65"/>
      <c r="Q16" s="65"/>
    </row>
    <row r="17" ht="32" customHeight="1" spans="1:17">
      <c r="A17" s="35"/>
      <c r="B17" s="35"/>
      <c r="C17" s="44" t="s">
        <v>117</v>
      </c>
      <c r="D17" s="45" t="s">
        <v>419</v>
      </c>
      <c r="E17" s="46">
        <v>1</v>
      </c>
      <c r="F17" s="32"/>
      <c r="G17" s="47">
        <v>1</v>
      </c>
      <c r="H17" s="40">
        <v>12</v>
      </c>
      <c r="I17" s="40"/>
      <c r="J17" s="40">
        <v>12</v>
      </c>
      <c r="K17" s="40"/>
      <c r="L17" s="66"/>
      <c r="M17" s="65"/>
      <c r="N17" s="65"/>
      <c r="O17" s="65"/>
      <c r="P17" s="65"/>
      <c r="Q17" s="65"/>
    </row>
    <row r="18" ht="44" customHeight="1" spans="1:17">
      <c r="A18" s="35"/>
      <c r="B18" s="35"/>
      <c r="C18" s="36" t="s">
        <v>124</v>
      </c>
      <c r="D18" s="48" t="s">
        <v>420</v>
      </c>
      <c r="E18" s="49" t="s">
        <v>421</v>
      </c>
      <c r="F18" s="50"/>
      <c r="G18" s="45" t="s">
        <v>421</v>
      </c>
      <c r="H18" s="20">
        <v>6</v>
      </c>
      <c r="I18" s="20"/>
      <c r="J18" s="20">
        <v>6</v>
      </c>
      <c r="K18" s="20"/>
      <c r="L18" s="66"/>
      <c r="M18" s="65"/>
      <c r="N18" s="65"/>
      <c r="O18" s="65"/>
      <c r="P18" s="65"/>
      <c r="Q18" s="65"/>
    </row>
    <row r="19" ht="46" customHeight="1" spans="1:17">
      <c r="A19" s="35"/>
      <c r="B19" s="35"/>
      <c r="C19" s="69"/>
      <c r="D19" s="45" t="s">
        <v>422</v>
      </c>
      <c r="E19" s="30" t="s">
        <v>423</v>
      </c>
      <c r="F19" s="70"/>
      <c r="G19" s="45" t="s">
        <v>423</v>
      </c>
      <c r="H19" s="20">
        <v>6</v>
      </c>
      <c r="I19" s="20"/>
      <c r="J19" s="20">
        <v>6</v>
      </c>
      <c r="K19" s="20"/>
      <c r="L19" s="66"/>
      <c r="M19" s="65"/>
      <c r="N19" s="65"/>
      <c r="O19" s="65"/>
      <c r="P19" s="65"/>
      <c r="Q19" s="65"/>
    </row>
    <row r="20" ht="24" customHeight="1" spans="1:17">
      <c r="A20" s="35"/>
      <c r="B20" s="35"/>
      <c r="C20" s="36" t="s">
        <v>189</v>
      </c>
      <c r="D20" s="8" t="s">
        <v>424</v>
      </c>
      <c r="E20" s="5" t="s">
        <v>425</v>
      </c>
      <c r="F20" s="7"/>
      <c r="G20" s="8" t="s">
        <v>425</v>
      </c>
      <c r="H20" s="20">
        <v>5</v>
      </c>
      <c r="I20" s="20"/>
      <c r="J20" s="20">
        <v>5</v>
      </c>
      <c r="K20" s="20"/>
      <c r="L20" s="66"/>
      <c r="M20" s="65"/>
      <c r="N20" s="65"/>
      <c r="O20" s="65"/>
      <c r="P20" s="65"/>
      <c r="Q20" s="65"/>
    </row>
    <row r="21" spans="1:17">
      <c r="A21" s="35"/>
      <c r="B21" s="35"/>
      <c r="C21" s="69"/>
      <c r="D21" s="8" t="s">
        <v>426</v>
      </c>
      <c r="E21" s="51" t="s">
        <v>427</v>
      </c>
      <c r="F21" s="7"/>
      <c r="G21" s="20" t="s">
        <v>427</v>
      </c>
      <c r="H21" s="20">
        <v>5</v>
      </c>
      <c r="I21" s="20"/>
      <c r="J21" s="20">
        <v>5</v>
      </c>
      <c r="K21" s="20"/>
      <c r="L21" s="66"/>
      <c r="M21" s="65"/>
      <c r="N21" s="65"/>
      <c r="O21" s="65"/>
      <c r="P21" s="65"/>
      <c r="Q21" s="65"/>
    </row>
    <row r="22" spans="1:17">
      <c r="A22" s="35"/>
      <c r="B22" s="25" t="s">
        <v>192</v>
      </c>
      <c r="C22" s="8" t="s">
        <v>193</v>
      </c>
      <c r="D22" s="8" t="s">
        <v>194</v>
      </c>
      <c r="E22" s="51"/>
      <c r="F22" s="7"/>
      <c r="G22" s="20"/>
      <c r="H22" s="20"/>
      <c r="I22" s="20"/>
      <c r="J22" s="20"/>
      <c r="K22" s="20"/>
      <c r="L22" s="66"/>
      <c r="M22" s="65"/>
      <c r="N22" s="65"/>
      <c r="O22" s="65"/>
      <c r="P22" s="65"/>
      <c r="Q22" s="65"/>
    </row>
    <row r="23" spans="1:17">
      <c r="A23" s="35"/>
      <c r="B23" s="35"/>
      <c r="C23" s="20"/>
      <c r="D23" s="8" t="s">
        <v>195</v>
      </c>
      <c r="E23" s="51"/>
      <c r="F23" s="7"/>
      <c r="G23" s="20"/>
      <c r="H23" s="20"/>
      <c r="I23" s="20"/>
      <c r="J23" s="20"/>
      <c r="K23" s="20"/>
      <c r="L23" s="66"/>
      <c r="M23" s="65"/>
      <c r="N23" s="65"/>
      <c r="O23" s="65"/>
      <c r="P23" s="65"/>
      <c r="Q23" s="65"/>
    </row>
    <row r="24" ht="16.5" spans="1:17">
      <c r="A24" s="35"/>
      <c r="B24" s="35"/>
      <c r="C24" s="71" t="s">
        <v>196</v>
      </c>
      <c r="D24" s="53" t="s">
        <v>428</v>
      </c>
      <c r="E24" s="54" t="s">
        <v>429</v>
      </c>
      <c r="F24" s="28"/>
      <c r="G24" s="55" t="s">
        <v>429</v>
      </c>
      <c r="H24" s="40">
        <v>30</v>
      </c>
      <c r="I24" s="40"/>
      <c r="J24" s="40">
        <v>30</v>
      </c>
      <c r="K24" s="40"/>
      <c r="L24" s="66"/>
      <c r="M24" s="65"/>
      <c r="N24" s="65"/>
      <c r="O24" s="65"/>
      <c r="P24" s="65"/>
      <c r="Q24" s="65"/>
    </row>
    <row r="25" spans="1:17">
      <c r="A25" s="35"/>
      <c r="B25" s="35"/>
      <c r="C25" s="8" t="s">
        <v>198</v>
      </c>
      <c r="D25" s="8"/>
      <c r="E25" s="56"/>
      <c r="F25" s="7"/>
      <c r="G25" s="57"/>
      <c r="H25" s="20"/>
      <c r="I25" s="20"/>
      <c r="J25" s="20"/>
      <c r="K25" s="20"/>
      <c r="L25" s="66"/>
      <c r="M25" s="65"/>
      <c r="N25" s="65"/>
      <c r="O25" s="65"/>
      <c r="P25" s="65"/>
      <c r="Q25" s="65"/>
    </row>
    <row r="26" ht="16.5" spans="1:17">
      <c r="A26" s="35"/>
      <c r="B26" s="35"/>
      <c r="C26" s="8" t="s">
        <v>201</v>
      </c>
      <c r="D26" s="37"/>
      <c r="E26" s="56"/>
      <c r="F26" s="7"/>
      <c r="G26" s="57"/>
      <c r="H26" s="20"/>
      <c r="I26" s="20"/>
      <c r="J26" s="20"/>
      <c r="K26" s="20"/>
      <c r="L26" s="66"/>
      <c r="M26" s="65"/>
      <c r="N26" s="65"/>
      <c r="O26" s="65"/>
      <c r="P26" s="65"/>
      <c r="Q26" s="65"/>
    </row>
    <row r="27" ht="48" spans="1:17">
      <c r="A27" s="35"/>
      <c r="B27" s="25" t="s">
        <v>204</v>
      </c>
      <c r="C27" s="15" t="s">
        <v>205</v>
      </c>
      <c r="D27" s="48" t="s">
        <v>430</v>
      </c>
      <c r="E27" s="58">
        <v>1</v>
      </c>
      <c r="F27" s="28"/>
      <c r="G27" s="55" t="s">
        <v>411</v>
      </c>
      <c r="H27" s="40">
        <v>10</v>
      </c>
      <c r="I27" s="40"/>
      <c r="J27" s="40">
        <v>8</v>
      </c>
      <c r="K27" s="20"/>
      <c r="L27" s="66"/>
      <c r="M27" s="65"/>
      <c r="N27" s="65"/>
      <c r="O27" s="65"/>
      <c r="P27" s="65"/>
      <c r="Q27" s="65"/>
    </row>
    <row r="28" spans="1:17">
      <c r="A28" s="5" t="s">
        <v>331</v>
      </c>
      <c r="B28" s="6"/>
      <c r="C28" s="6"/>
      <c r="D28" s="6"/>
      <c r="E28" s="6"/>
      <c r="F28" s="6"/>
      <c r="G28" s="6"/>
      <c r="H28" s="6"/>
      <c r="I28" s="7"/>
      <c r="J28" s="72">
        <v>88</v>
      </c>
      <c r="K28" s="28"/>
      <c r="L28" s="66"/>
      <c r="M28" s="65"/>
      <c r="N28" s="65"/>
      <c r="O28" s="65"/>
      <c r="P28" s="65"/>
      <c r="Q28" s="65"/>
    </row>
    <row r="29" ht="28" customHeight="1" spans="1:17">
      <c r="A29" s="30" t="s">
        <v>208</v>
      </c>
      <c r="B29" s="32"/>
      <c r="C29" s="26" t="s">
        <v>209</v>
      </c>
      <c r="D29" s="27"/>
      <c r="E29" s="27"/>
      <c r="F29" s="27"/>
      <c r="G29" s="27"/>
      <c r="H29" s="27"/>
      <c r="I29" s="27"/>
      <c r="J29" s="27"/>
      <c r="K29" s="28"/>
      <c r="L29" s="66"/>
      <c r="M29" s="65"/>
      <c r="N29" s="65"/>
      <c r="O29" s="73"/>
      <c r="P29" s="65"/>
      <c r="Q29" s="65"/>
    </row>
    <row r="30" ht="27" customHeight="1" spans="1:17">
      <c r="A30" s="30" t="s">
        <v>210</v>
      </c>
      <c r="B30" s="32"/>
      <c r="C30" s="5" t="s">
        <v>211</v>
      </c>
      <c r="D30" s="6"/>
      <c r="E30" s="6"/>
      <c r="F30" s="6"/>
      <c r="G30" s="6"/>
      <c r="H30" s="6"/>
      <c r="I30" s="6"/>
      <c r="J30" s="6"/>
      <c r="K30" s="7"/>
      <c r="L30" s="66"/>
      <c r="M30" s="65"/>
      <c r="N30" s="65"/>
      <c r="O30" s="65"/>
      <c r="P30" s="65"/>
      <c r="Q30" s="65"/>
    </row>
    <row r="31" ht="113" customHeight="1" spans="1:11">
      <c r="A31" s="59" t="s">
        <v>212</v>
      </c>
      <c r="B31" s="60"/>
      <c r="C31" s="60"/>
      <c r="D31" s="60"/>
      <c r="E31" s="60"/>
      <c r="F31" s="60"/>
      <c r="G31" s="60"/>
      <c r="H31" s="60"/>
      <c r="I31" s="60"/>
      <c r="J31" s="60"/>
      <c r="K31" s="60"/>
    </row>
    <row r="32" ht="27" customHeight="1" spans="1:11">
      <c r="A32" s="61"/>
      <c r="B32" s="61"/>
      <c r="C32" s="61"/>
      <c r="D32" s="61"/>
      <c r="E32" s="61"/>
      <c r="F32" s="61"/>
      <c r="G32" s="61"/>
      <c r="H32" s="61"/>
      <c r="I32" s="61"/>
      <c r="J32" s="61"/>
      <c r="K32" s="61"/>
    </row>
    <row r="33" spans="1:11">
      <c r="A33" s="61" t="s">
        <v>213</v>
      </c>
      <c r="B33" s="61"/>
      <c r="C33" s="61"/>
      <c r="D33" s="61"/>
      <c r="E33" s="61"/>
      <c r="F33" s="61"/>
      <c r="G33" s="61"/>
      <c r="H33" s="61"/>
      <c r="I33" s="61"/>
      <c r="J33" s="61"/>
      <c r="K33" s="61"/>
    </row>
    <row r="72" customFormat="1" spans="1:1">
      <c r="A72" t="s">
        <v>214</v>
      </c>
    </row>
    <row r="74" customFormat="1" spans="1:7">
      <c r="A74" t="s">
        <v>215</v>
      </c>
      <c r="B74" t="s">
        <v>216</v>
      </c>
      <c r="C74" t="s">
        <v>88</v>
      </c>
      <c r="D74" t="s">
        <v>85</v>
      </c>
      <c r="E74" t="s">
        <v>88</v>
      </c>
      <c r="F74" t="s">
        <v>217</v>
      </c>
      <c r="G74" t="s">
        <v>12</v>
      </c>
    </row>
    <row r="75" customFormat="1" spans="5:5">
      <c r="E75" t="s">
        <v>218</v>
      </c>
    </row>
    <row r="76" customFormat="1" spans="1:7">
      <c r="A76" t="s">
        <v>219</v>
      </c>
      <c r="B76" t="s">
        <v>220</v>
      </c>
      <c r="C76" t="s">
        <v>221</v>
      </c>
      <c r="D76" t="s">
        <v>222</v>
      </c>
      <c r="E76" t="s">
        <v>223</v>
      </c>
      <c r="F76" t="s">
        <v>224</v>
      </c>
      <c r="G76" t="s">
        <v>225</v>
      </c>
    </row>
    <row r="77" customFormat="1" spans="4:7">
      <c r="D77" t="s">
        <v>226</v>
      </c>
      <c r="E77" t="s">
        <v>223</v>
      </c>
      <c r="F77" t="s">
        <v>227</v>
      </c>
      <c r="G77" t="s">
        <v>228</v>
      </c>
    </row>
    <row r="78" customFormat="1" spans="4:7">
      <c r="D78" t="s">
        <v>229</v>
      </c>
      <c r="E78" t="s">
        <v>230</v>
      </c>
      <c r="F78" t="s">
        <v>231</v>
      </c>
      <c r="G78" t="s">
        <v>232</v>
      </c>
    </row>
    <row r="79" customFormat="1" spans="1:7">
      <c r="A79" t="s">
        <v>233</v>
      </c>
      <c r="B79" t="s">
        <v>234</v>
      </c>
      <c r="C79" t="s">
        <v>235</v>
      </c>
      <c r="D79" t="s">
        <v>236</v>
      </c>
      <c r="E79" t="s">
        <v>35</v>
      </c>
      <c r="F79" t="s">
        <v>237</v>
      </c>
      <c r="G79" t="s">
        <v>238</v>
      </c>
    </row>
    <row r="80" customFormat="1" spans="4:6">
      <c r="D80" t="s">
        <v>239</v>
      </c>
      <c r="E80" t="s">
        <v>35</v>
      </c>
      <c r="F80" t="s">
        <v>240</v>
      </c>
    </row>
    <row r="81" customFormat="1" spans="4:6">
      <c r="D81" t="s">
        <v>241</v>
      </c>
      <c r="E81" t="s">
        <v>242</v>
      </c>
      <c r="F81" t="s">
        <v>243</v>
      </c>
    </row>
    <row r="82" customFormat="1" spans="4:7">
      <c r="D82" t="s">
        <v>244</v>
      </c>
      <c r="E82" t="s">
        <v>242</v>
      </c>
      <c r="F82" t="s">
        <v>245</v>
      </c>
      <c r="G82" t="s">
        <v>246</v>
      </c>
    </row>
    <row r="83" customFormat="1" spans="4:7">
      <c r="D83" t="s">
        <v>247</v>
      </c>
      <c r="E83" t="s">
        <v>242</v>
      </c>
      <c r="F83" t="s">
        <v>248</v>
      </c>
      <c r="G83" t="s">
        <v>249</v>
      </c>
    </row>
    <row r="84" customFormat="1" spans="2:6">
      <c r="B84" t="s">
        <v>250</v>
      </c>
      <c r="D84" t="s">
        <v>251</v>
      </c>
      <c r="E84" t="s">
        <v>35</v>
      </c>
      <c r="F84" t="s">
        <v>252</v>
      </c>
    </row>
    <row r="86" customFormat="1" spans="1:1">
      <c r="A86" t="s">
        <v>253</v>
      </c>
    </row>
    <row r="88" customFormat="1" spans="1:1">
      <c r="A88" t="s">
        <v>254</v>
      </c>
    </row>
    <row r="90" customFormat="1" spans="1:7">
      <c r="A90" t="s">
        <v>215</v>
      </c>
      <c r="B90" t="s">
        <v>216</v>
      </c>
      <c r="C90" t="s">
        <v>88</v>
      </c>
      <c r="D90" t="s">
        <v>85</v>
      </c>
      <c r="E90" t="s">
        <v>88</v>
      </c>
      <c r="F90" t="s">
        <v>217</v>
      </c>
      <c r="G90" t="s">
        <v>12</v>
      </c>
    </row>
    <row r="91" customFormat="1" spans="1:7">
      <c r="A91" t="s">
        <v>233</v>
      </c>
      <c r="B91" t="s">
        <v>250</v>
      </c>
      <c r="C91" t="s">
        <v>255</v>
      </c>
      <c r="D91" t="s">
        <v>256</v>
      </c>
      <c r="E91" t="s">
        <v>35</v>
      </c>
      <c r="F91" t="s">
        <v>257</v>
      </c>
      <c r="G91" t="s">
        <v>258</v>
      </c>
    </row>
    <row r="92" customFormat="1" spans="4:7">
      <c r="D92" t="s">
        <v>259</v>
      </c>
      <c r="E92" t="s">
        <v>35</v>
      </c>
      <c r="F92" t="s">
        <v>260</v>
      </c>
      <c r="G92" t="s">
        <v>261</v>
      </c>
    </row>
    <row r="93" customFormat="1" spans="4:7">
      <c r="D93" t="s">
        <v>262</v>
      </c>
      <c r="E93" t="s">
        <v>35</v>
      </c>
      <c r="F93" t="s">
        <v>263</v>
      </c>
      <c r="G93" t="s">
        <v>264</v>
      </c>
    </row>
    <row r="94" customFormat="1" spans="2:7">
      <c r="B94" t="s">
        <v>265</v>
      </c>
      <c r="C94" t="s">
        <v>266</v>
      </c>
      <c r="D94" t="s">
        <v>251</v>
      </c>
      <c r="E94" t="s">
        <v>35</v>
      </c>
      <c r="F94" t="s">
        <v>267</v>
      </c>
      <c r="G94" t="s">
        <v>268</v>
      </c>
    </row>
    <row r="95" customFormat="1" spans="4:7">
      <c r="D95" t="s">
        <v>269</v>
      </c>
      <c r="E95" t="s">
        <v>242</v>
      </c>
      <c r="F95" t="s">
        <v>270</v>
      </c>
      <c r="G95" t="s">
        <v>271</v>
      </c>
    </row>
    <row r="96" customFormat="1" spans="4:7">
      <c r="D96" t="s">
        <v>272</v>
      </c>
      <c r="E96" t="s">
        <v>35</v>
      </c>
      <c r="F96" t="s">
        <v>273</v>
      </c>
      <c r="G96" t="s">
        <v>274</v>
      </c>
    </row>
    <row r="97" customFormat="1" spans="1:6">
      <c r="A97" t="s">
        <v>275</v>
      </c>
      <c r="B97" t="s">
        <v>276</v>
      </c>
      <c r="C97" t="s">
        <v>277</v>
      </c>
      <c r="D97" t="s">
        <v>278</v>
      </c>
      <c r="E97" t="s">
        <v>277</v>
      </c>
      <c r="F97" t="s">
        <v>279</v>
      </c>
    </row>
    <row r="98" customFormat="1" spans="1:6">
      <c r="A98" t="s">
        <v>280</v>
      </c>
      <c r="B98" t="s">
        <v>281</v>
      </c>
      <c r="C98" t="s">
        <v>282</v>
      </c>
      <c r="D98" t="s">
        <v>129</v>
      </c>
      <c r="E98" t="s">
        <v>255</v>
      </c>
      <c r="F98" t="s">
        <v>283</v>
      </c>
    </row>
    <row r="99" customFormat="1" spans="4:4">
      <c r="D99" t="s">
        <v>132</v>
      </c>
    </row>
    <row r="100" customFormat="1" spans="4:4">
      <c r="D100" t="s">
        <v>284</v>
      </c>
    </row>
    <row r="101" customFormat="1" spans="4:7">
      <c r="D101" t="s">
        <v>285</v>
      </c>
      <c r="E101" t="s">
        <v>230</v>
      </c>
      <c r="F101" t="s">
        <v>286</v>
      </c>
      <c r="G101" t="s">
        <v>287</v>
      </c>
    </row>
  </sheetData>
  <mergeCells count="46">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I28"/>
    <mergeCell ref="J28:K28"/>
    <mergeCell ref="A29:B29"/>
    <mergeCell ref="C29:K29"/>
    <mergeCell ref="A30:B30"/>
    <mergeCell ref="C30:K30"/>
    <mergeCell ref="A31:K31"/>
    <mergeCell ref="A72:J72"/>
    <mergeCell ref="A86:J86"/>
    <mergeCell ref="A88:J88"/>
    <mergeCell ref="A12:A13"/>
    <mergeCell ref="A14:A27"/>
    <mergeCell ref="B15:B21"/>
    <mergeCell ref="B22:B26"/>
    <mergeCell ref="C15:C16"/>
    <mergeCell ref="C18:C19"/>
    <mergeCell ref="C20:C21"/>
    <mergeCell ref="K8:K11"/>
    <mergeCell ref="A7:C11"/>
  </mergeCells>
  <pageMargins left="0.25" right="0.25" top="0.75" bottom="0.75" header="0.298611111111111" footer="0.298611111111111"/>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9"/>
  <sheetViews>
    <sheetView tabSelected="1" workbookViewId="0">
      <selection activeCell="M25" sqref="M25"/>
    </sheetView>
  </sheetViews>
  <sheetFormatPr defaultColWidth="9" defaultRowHeight="15"/>
  <cols>
    <col min="1" max="1" width="3.85714285714286" customWidth="1"/>
    <col min="2" max="2" width="6.14285714285714" customWidth="1"/>
    <col min="3" max="3" width="10.4285714285714" customWidth="1"/>
    <col min="4" max="4" width="13.5714285714286" customWidth="1"/>
    <col min="5" max="5" width="9.57142857142857" customWidth="1"/>
    <col min="6" max="6" width="7" customWidth="1"/>
    <col min="7" max="7" width="8" customWidth="1"/>
    <col min="8" max="8" width="6.28571428571429" customWidth="1"/>
    <col min="9" max="9" width="7.85714285714286" customWidth="1"/>
    <col min="10" max="10" width="6" customWidth="1"/>
    <col min="11" max="11" width="15.2857142857143" customWidth="1"/>
    <col min="16" max="16" width="10.5714285714286"/>
    <col min="18" max="18" width="10.5714285714286"/>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spans="1:1">
      <c r="A4" s="4" t="s">
        <v>145</v>
      </c>
    </row>
    <row r="5" spans="1:17">
      <c r="A5" s="5" t="s">
        <v>7</v>
      </c>
      <c r="B5" s="6"/>
      <c r="C5" s="7"/>
      <c r="D5" s="5" t="s">
        <v>53</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4" spans="1:17">
      <c r="A7" s="10" t="s">
        <v>150</v>
      </c>
      <c r="B7" s="11"/>
      <c r="C7" s="12"/>
      <c r="D7" s="13"/>
      <c r="E7" s="14" t="s">
        <v>151</v>
      </c>
      <c r="F7" s="14" t="s">
        <v>152</v>
      </c>
      <c r="G7" s="14" t="s">
        <v>153</v>
      </c>
      <c r="H7" s="15" t="s">
        <v>154</v>
      </c>
      <c r="I7" s="14" t="s">
        <v>155</v>
      </c>
      <c r="J7" s="14" t="s">
        <v>89</v>
      </c>
      <c r="K7" s="44" t="s">
        <v>156</v>
      </c>
      <c r="L7" s="66"/>
      <c r="M7" s="65"/>
      <c r="N7" s="65"/>
      <c r="O7" s="65"/>
      <c r="P7" s="65"/>
      <c r="Q7" s="65"/>
    </row>
    <row r="8" spans="1:18">
      <c r="A8" s="16"/>
      <c r="B8" s="17"/>
      <c r="C8" s="18"/>
      <c r="D8" s="19" t="s">
        <v>157</v>
      </c>
      <c r="E8" s="20">
        <v>2</v>
      </c>
      <c r="F8" s="21">
        <v>2</v>
      </c>
      <c r="G8" s="20">
        <v>2</v>
      </c>
      <c r="H8" s="20">
        <v>10</v>
      </c>
      <c r="I8" s="67">
        <v>1</v>
      </c>
      <c r="J8" s="20">
        <v>10</v>
      </c>
      <c r="K8" s="25" t="s">
        <v>158</v>
      </c>
      <c r="L8" s="66"/>
      <c r="M8" s="65"/>
      <c r="N8" s="65"/>
      <c r="O8" s="65"/>
      <c r="P8" s="65">
        <v>234216.95</v>
      </c>
      <c r="Q8" s="65"/>
      <c r="R8">
        <v>212628.82</v>
      </c>
    </row>
    <row r="9" spans="1:18">
      <c r="A9" s="16"/>
      <c r="B9" s="17"/>
      <c r="C9" s="18"/>
      <c r="D9" s="8" t="s">
        <v>159</v>
      </c>
      <c r="E9" s="20">
        <v>2</v>
      </c>
      <c r="F9" s="20">
        <v>2</v>
      </c>
      <c r="G9" s="20">
        <v>2</v>
      </c>
      <c r="H9" s="20">
        <v>10</v>
      </c>
      <c r="I9" s="67">
        <v>1</v>
      </c>
      <c r="J9" s="20">
        <v>10</v>
      </c>
      <c r="K9" s="68"/>
      <c r="L9" s="66"/>
      <c r="M9" s="65"/>
      <c r="N9" s="65"/>
      <c r="O9" s="65"/>
      <c r="P9" s="65">
        <v>588156.66</v>
      </c>
      <c r="Q9" s="65"/>
      <c r="R9">
        <v>558676.16</v>
      </c>
    </row>
    <row r="10" spans="1:18">
      <c r="A10" s="16"/>
      <c r="B10" s="17"/>
      <c r="C10" s="18"/>
      <c r="D10" s="8" t="s">
        <v>160</v>
      </c>
      <c r="E10" s="20"/>
      <c r="F10" s="20"/>
      <c r="G10" s="20"/>
      <c r="H10" s="20"/>
      <c r="I10" s="20"/>
      <c r="J10" s="20"/>
      <c r="K10" s="68"/>
      <c r="L10" s="66"/>
      <c r="M10" s="65"/>
      <c r="N10" s="65"/>
      <c r="O10" s="65"/>
      <c r="P10" s="65">
        <f>SUM(P8:P9)</f>
        <v>822373.61</v>
      </c>
      <c r="Q10" s="65"/>
      <c r="R10">
        <f>SUM(R8:R9)</f>
        <v>771304.98</v>
      </c>
    </row>
    <row r="11" spans="1:17">
      <c r="A11" s="22"/>
      <c r="B11" s="23"/>
      <c r="C11" s="24"/>
      <c r="D11" s="8" t="s">
        <v>161</v>
      </c>
      <c r="E11" s="20"/>
      <c r="F11" s="20"/>
      <c r="G11" s="20"/>
      <c r="H11" s="20" t="s">
        <v>56</v>
      </c>
      <c r="I11" s="20"/>
      <c r="J11" s="20" t="s">
        <v>56</v>
      </c>
      <c r="K11" s="29"/>
      <c r="L11" s="66"/>
      <c r="M11" s="65"/>
      <c r="N11" s="65"/>
      <c r="O11" s="65"/>
      <c r="P11" s="65"/>
      <c r="Q11" s="65"/>
    </row>
    <row r="12" customHeight="1" spans="1:17">
      <c r="A12" s="25" t="s">
        <v>162</v>
      </c>
      <c r="B12" s="26" t="s">
        <v>163</v>
      </c>
      <c r="C12" s="27"/>
      <c r="D12" s="27"/>
      <c r="E12" s="28"/>
      <c r="F12" s="20"/>
      <c r="G12" s="26" t="s">
        <v>164</v>
      </c>
      <c r="H12" s="27"/>
      <c r="I12" s="27"/>
      <c r="J12" s="27"/>
      <c r="K12" s="28"/>
      <c r="L12" s="66"/>
      <c r="M12" s="65"/>
      <c r="N12" s="65"/>
      <c r="O12" s="65"/>
      <c r="P12" s="65"/>
      <c r="Q12" s="65"/>
    </row>
    <row r="13" ht="42" customHeight="1" spans="1:17">
      <c r="A13" s="29"/>
      <c r="B13" s="30" t="s">
        <v>431</v>
      </c>
      <c r="C13" s="31"/>
      <c r="D13" s="31"/>
      <c r="E13" s="31"/>
      <c r="F13" s="32"/>
      <c r="G13" s="26" t="s">
        <v>166</v>
      </c>
      <c r="H13" s="27"/>
      <c r="I13" s="27"/>
      <c r="J13" s="27"/>
      <c r="K13" s="28"/>
      <c r="L13" s="66"/>
      <c r="M13" s="65"/>
      <c r="N13" s="65"/>
      <c r="O13" s="65"/>
      <c r="P13" s="65"/>
      <c r="Q13" s="65"/>
    </row>
    <row r="14" ht="23.25" spans="1:17">
      <c r="A14" s="33" t="s">
        <v>167</v>
      </c>
      <c r="B14" s="8" t="s">
        <v>168</v>
      </c>
      <c r="C14" s="8" t="s">
        <v>84</v>
      </c>
      <c r="D14" s="8" t="s">
        <v>85</v>
      </c>
      <c r="E14" s="5" t="s">
        <v>169</v>
      </c>
      <c r="F14" s="34"/>
      <c r="G14" s="14" t="s">
        <v>170</v>
      </c>
      <c r="H14" s="8" t="s">
        <v>88</v>
      </c>
      <c r="I14" s="8" t="s">
        <v>171</v>
      </c>
      <c r="J14" s="8" t="s">
        <v>89</v>
      </c>
      <c r="K14" s="14" t="s">
        <v>172</v>
      </c>
      <c r="L14" s="66"/>
      <c r="M14" s="65"/>
      <c r="N14" s="65"/>
      <c r="O14" s="65"/>
      <c r="P14" s="65"/>
      <c r="Q14" s="65"/>
    </row>
    <row r="15" ht="16.5" spans="1:17">
      <c r="A15" s="35"/>
      <c r="B15" s="25" t="s">
        <v>173</v>
      </c>
      <c r="C15" s="36" t="s">
        <v>111</v>
      </c>
      <c r="D15" s="37" t="s">
        <v>432</v>
      </c>
      <c r="E15" s="26" t="s">
        <v>433</v>
      </c>
      <c r="F15" s="38"/>
      <c r="G15" s="39" t="s">
        <v>433</v>
      </c>
      <c r="H15" s="40">
        <v>15</v>
      </c>
      <c r="I15" s="40"/>
      <c r="J15" s="40">
        <v>15</v>
      </c>
      <c r="K15" s="40"/>
      <c r="L15" s="66"/>
      <c r="M15" s="65"/>
      <c r="N15" s="65"/>
      <c r="O15" s="65"/>
      <c r="P15" s="65"/>
      <c r="Q15" s="65"/>
    </row>
    <row r="16" ht="16.5" spans="1:17">
      <c r="A16" s="35"/>
      <c r="B16" s="41"/>
      <c r="C16" s="42"/>
      <c r="D16" s="43"/>
      <c r="E16" s="26"/>
      <c r="F16" s="38"/>
      <c r="G16" s="39"/>
      <c r="H16" s="20"/>
      <c r="I16" s="20"/>
      <c r="J16" s="20"/>
      <c r="K16" s="20"/>
      <c r="L16" s="66"/>
      <c r="M16" s="65"/>
      <c r="N16" s="65"/>
      <c r="O16" s="65"/>
      <c r="P16" s="65"/>
      <c r="Q16" s="65"/>
    </row>
    <row r="17" ht="32" customHeight="1" spans="1:17">
      <c r="A17" s="35"/>
      <c r="B17" s="35"/>
      <c r="C17" s="44" t="s">
        <v>117</v>
      </c>
      <c r="D17" s="45" t="s">
        <v>434</v>
      </c>
      <c r="E17" s="46" t="s">
        <v>435</v>
      </c>
      <c r="F17" s="32"/>
      <c r="G17" s="47" t="s">
        <v>436</v>
      </c>
      <c r="H17" s="40">
        <v>12</v>
      </c>
      <c r="I17" s="40"/>
      <c r="J17" s="40">
        <v>12</v>
      </c>
      <c r="K17" s="40"/>
      <c r="L17" s="66"/>
      <c r="M17" s="65"/>
      <c r="N17" s="65"/>
      <c r="O17" s="65"/>
      <c r="P17" s="65"/>
      <c r="Q17" s="65"/>
    </row>
    <row r="18" ht="44" customHeight="1" spans="1:17">
      <c r="A18" s="35"/>
      <c r="B18" s="35"/>
      <c r="C18" s="36" t="s">
        <v>124</v>
      </c>
      <c r="D18" s="48" t="s">
        <v>437</v>
      </c>
      <c r="E18" s="49" t="s">
        <v>188</v>
      </c>
      <c r="F18" s="50"/>
      <c r="G18" s="45" t="s">
        <v>188</v>
      </c>
      <c r="H18" s="40">
        <v>12</v>
      </c>
      <c r="I18" s="20"/>
      <c r="J18" s="40">
        <v>12</v>
      </c>
      <c r="K18" s="20"/>
      <c r="L18" s="66"/>
      <c r="M18" s="65"/>
      <c r="N18" s="65"/>
      <c r="O18" s="65"/>
      <c r="P18" s="65"/>
      <c r="Q18" s="65"/>
    </row>
    <row r="19" ht="24" customHeight="1" spans="1:17">
      <c r="A19" s="35"/>
      <c r="B19" s="35"/>
      <c r="C19" s="36" t="s">
        <v>189</v>
      </c>
      <c r="D19" s="8" t="s">
        <v>438</v>
      </c>
      <c r="E19" s="5" t="s">
        <v>439</v>
      </c>
      <c r="F19" s="7"/>
      <c r="G19" s="8" t="s">
        <v>439</v>
      </c>
      <c r="H19" s="20">
        <v>11</v>
      </c>
      <c r="I19" s="20"/>
      <c r="J19" s="20">
        <v>11</v>
      </c>
      <c r="K19" s="20"/>
      <c r="L19" s="66"/>
      <c r="M19" s="65"/>
      <c r="N19" s="65"/>
      <c r="O19" s="65"/>
      <c r="P19" s="65"/>
      <c r="Q19" s="65"/>
    </row>
    <row r="20" spans="1:17">
      <c r="A20" s="35"/>
      <c r="B20" s="25" t="s">
        <v>192</v>
      </c>
      <c r="C20" s="8" t="s">
        <v>193</v>
      </c>
      <c r="D20" s="8" t="s">
        <v>194</v>
      </c>
      <c r="E20" s="51"/>
      <c r="F20" s="7"/>
      <c r="G20" s="20"/>
      <c r="H20" s="20"/>
      <c r="I20" s="20"/>
      <c r="J20" s="20"/>
      <c r="K20" s="20"/>
      <c r="L20" s="66"/>
      <c r="M20" s="65"/>
      <c r="N20" s="65"/>
      <c r="O20" s="65"/>
      <c r="P20" s="65"/>
      <c r="Q20" s="65"/>
    </row>
    <row r="21" spans="1:17">
      <c r="A21" s="35"/>
      <c r="B21" s="35"/>
      <c r="C21" s="20"/>
      <c r="D21" s="8" t="s">
        <v>195</v>
      </c>
      <c r="E21" s="51"/>
      <c r="F21" s="7"/>
      <c r="G21" s="20"/>
      <c r="H21" s="20"/>
      <c r="I21" s="20"/>
      <c r="J21" s="20"/>
      <c r="K21" s="20"/>
      <c r="L21" s="66"/>
      <c r="M21" s="65"/>
      <c r="N21" s="65"/>
      <c r="O21" s="65"/>
      <c r="P21" s="65"/>
      <c r="Q21" s="65"/>
    </row>
    <row r="22" ht="49.5" spans="1:17">
      <c r="A22" s="35"/>
      <c r="B22" s="35"/>
      <c r="C22" s="52" t="s">
        <v>196</v>
      </c>
      <c r="D22" s="53" t="s">
        <v>440</v>
      </c>
      <c r="E22" s="54">
        <v>0.98</v>
      </c>
      <c r="F22" s="28"/>
      <c r="G22" s="55">
        <v>0.98</v>
      </c>
      <c r="H22" s="40">
        <v>30</v>
      </c>
      <c r="I22" s="40"/>
      <c r="J22" s="40">
        <v>30</v>
      </c>
      <c r="K22" s="40"/>
      <c r="L22" s="66"/>
      <c r="M22" s="65"/>
      <c r="N22" s="65"/>
      <c r="O22" s="65"/>
      <c r="P22" s="65"/>
      <c r="Q22" s="65"/>
    </row>
    <row r="23" spans="1:17">
      <c r="A23" s="35"/>
      <c r="B23" s="35"/>
      <c r="C23" s="8" t="s">
        <v>198</v>
      </c>
      <c r="D23" s="8"/>
      <c r="E23" s="56"/>
      <c r="F23" s="7"/>
      <c r="G23" s="57"/>
      <c r="H23" s="20"/>
      <c r="I23" s="20"/>
      <c r="J23" s="20"/>
      <c r="K23" s="20"/>
      <c r="L23" s="66"/>
      <c r="M23" s="65"/>
      <c r="N23" s="65"/>
      <c r="O23" s="65"/>
      <c r="P23" s="65"/>
      <c r="Q23" s="65"/>
    </row>
    <row r="24" ht="16.5" spans="1:17">
      <c r="A24" s="35"/>
      <c r="B24" s="35"/>
      <c r="C24" s="8" t="s">
        <v>201</v>
      </c>
      <c r="D24" s="37"/>
      <c r="E24" s="56"/>
      <c r="F24" s="7"/>
      <c r="G24" s="57"/>
      <c r="H24" s="20"/>
      <c r="I24" s="20"/>
      <c r="J24" s="20"/>
      <c r="K24" s="20"/>
      <c r="L24" s="66"/>
      <c r="M24" s="65"/>
      <c r="N24" s="65"/>
      <c r="O24" s="65"/>
      <c r="P24" s="65"/>
      <c r="Q24" s="65"/>
    </row>
    <row r="25" ht="48" spans="1:17">
      <c r="A25" s="35"/>
      <c r="B25" s="25" t="s">
        <v>204</v>
      </c>
      <c r="C25" s="15" t="s">
        <v>205</v>
      </c>
      <c r="D25" s="48" t="s">
        <v>430</v>
      </c>
      <c r="E25" s="58">
        <v>1</v>
      </c>
      <c r="F25" s="28"/>
      <c r="G25" s="55" t="s">
        <v>441</v>
      </c>
      <c r="H25" s="40">
        <v>10</v>
      </c>
      <c r="I25" s="40"/>
      <c r="J25" s="40">
        <v>9</v>
      </c>
      <c r="K25" s="20"/>
      <c r="L25" s="66"/>
      <c r="M25" s="65"/>
      <c r="N25" s="65"/>
      <c r="O25" s="65"/>
      <c r="P25" s="65"/>
      <c r="Q25" s="65"/>
    </row>
    <row r="26" spans="1:17">
      <c r="A26" s="5" t="s">
        <v>314</v>
      </c>
      <c r="B26" s="6"/>
      <c r="C26" s="6"/>
      <c r="D26" s="6"/>
      <c r="E26" s="6"/>
      <c r="F26" s="6"/>
      <c r="G26" s="6"/>
      <c r="H26" s="6"/>
      <c r="I26" s="7"/>
      <c r="J26" s="51"/>
      <c r="K26" s="7"/>
      <c r="L26" s="66"/>
      <c r="M26" s="65"/>
      <c r="N26" s="65"/>
      <c r="O26" s="65"/>
      <c r="P26" s="65"/>
      <c r="Q26" s="65"/>
    </row>
    <row r="27" ht="28" customHeight="1" spans="1:17">
      <c r="A27" s="30" t="s">
        <v>208</v>
      </c>
      <c r="B27" s="32"/>
      <c r="C27" s="26" t="s">
        <v>209</v>
      </c>
      <c r="D27" s="27"/>
      <c r="E27" s="27"/>
      <c r="F27" s="27"/>
      <c r="G27" s="27"/>
      <c r="H27" s="27"/>
      <c r="I27" s="27"/>
      <c r="J27" s="27"/>
      <c r="K27" s="28"/>
      <c r="L27" s="66"/>
      <c r="M27" s="65"/>
      <c r="N27" s="65"/>
      <c r="O27" s="65"/>
      <c r="P27" s="65"/>
      <c r="Q27" s="65"/>
    </row>
    <row r="28" ht="27" customHeight="1" spans="1:17">
      <c r="A28" s="30" t="s">
        <v>210</v>
      </c>
      <c r="B28" s="32"/>
      <c r="C28" s="5" t="s">
        <v>442</v>
      </c>
      <c r="D28" s="6"/>
      <c r="E28" s="6"/>
      <c r="F28" s="6"/>
      <c r="G28" s="6"/>
      <c r="H28" s="6"/>
      <c r="I28" s="6"/>
      <c r="J28" s="6"/>
      <c r="K28" s="7"/>
      <c r="L28" s="66"/>
      <c r="M28" s="65"/>
      <c r="N28" s="65"/>
      <c r="O28" s="65"/>
      <c r="P28" s="65"/>
      <c r="Q28" s="65"/>
    </row>
    <row r="29" ht="113" customHeight="1" spans="1:11">
      <c r="A29" s="59" t="s">
        <v>212</v>
      </c>
      <c r="B29" s="60"/>
      <c r="C29" s="60"/>
      <c r="D29" s="60"/>
      <c r="E29" s="60"/>
      <c r="F29" s="60"/>
      <c r="G29" s="60"/>
      <c r="H29" s="60"/>
      <c r="I29" s="60"/>
      <c r="J29" s="60"/>
      <c r="K29" s="60"/>
    </row>
    <row r="30" ht="27" customHeight="1" spans="1:11">
      <c r="A30" s="61"/>
      <c r="B30" s="61"/>
      <c r="C30" s="61"/>
      <c r="D30" s="61"/>
      <c r="E30" s="61"/>
      <c r="F30" s="61"/>
      <c r="G30" s="61"/>
      <c r="H30" s="61"/>
      <c r="I30" s="61"/>
      <c r="J30" s="61"/>
      <c r="K30" s="61"/>
    </row>
    <row r="31" spans="1:11">
      <c r="A31" s="61" t="s">
        <v>213</v>
      </c>
      <c r="B31" s="61"/>
      <c r="C31" s="61"/>
      <c r="D31" s="61"/>
      <c r="E31" s="61"/>
      <c r="F31" s="61"/>
      <c r="G31" s="61"/>
      <c r="H31" s="61"/>
      <c r="I31" s="61"/>
      <c r="J31" s="61"/>
      <c r="K31" s="61"/>
    </row>
    <row r="32"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spans="1:1">
      <c r="A70" t="s">
        <v>214</v>
      </c>
    </row>
    <row r="71" customFormat="1"/>
    <row r="72" customFormat="1" spans="1:7">
      <c r="A72" t="s">
        <v>215</v>
      </c>
      <c r="B72" t="s">
        <v>216</v>
      </c>
      <c r="C72" t="s">
        <v>88</v>
      </c>
      <c r="D72" t="s">
        <v>85</v>
      </c>
      <c r="E72" t="s">
        <v>88</v>
      </c>
      <c r="F72" t="s">
        <v>217</v>
      </c>
      <c r="G72" t="s">
        <v>12</v>
      </c>
    </row>
    <row r="73" customFormat="1" spans="5:5">
      <c r="E73" t="s">
        <v>218</v>
      </c>
    </row>
    <row r="74" customFormat="1" spans="1:7">
      <c r="A74" t="s">
        <v>219</v>
      </c>
      <c r="B74" t="s">
        <v>220</v>
      </c>
      <c r="C74" t="s">
        <v>221</v>
      </c>
      <c r="D74" t="s">
        <v>222</v>
      </c>
      <c r="E74" t="s">
        <v>223</v>
      </c>
      <c r="F74" t="s">
        <v>224</v>
      </c>
      <c r="G74" t="s">
        <v>225</v>
      </c>
    </row>
    <row r="75" customFormat="1" spans="4:7">
      <c r="D75" t="s">
        <v>226</v>
      </c>
      <c r="E75" t="s">
        <v>223</v>
      </c>
      <c r="F75" t="s">
        <v>227</v>
      </c>
      <c r="G75" t="s">
        <v>228</v>
      </c>
    </row>
    <row r="76" customFormat="1" spans="4:7">
      <c r="D76" t="s">
        <v>229</v>
      </c>
      <c r="E76" t="s">
        <v>230</v>
      </c>
      <c r="F76" t="s">
        <v>231</v>
      </c>
      <c r="G76" t="s">
        <v>232</v>
      </c>
    </row>
    <row r="77" customFormat="1" spans="1:7">
      <c r="A77" t="s">
        <v>233</v>
      </c>
      <c r="B77" t="s">
        <v>234</v>
      </c>
      <c r="C77" t="s">
        <v>235</v>
      </c>
      <c r="D77" t="s">
        <v>236</v>
      </c>
      <c r="E77" t="s">
        <v>35</v>
      </c>
      <c r="F77" t="s">
        <v>237</v>
      </c>
      <c r="G77" t="s">
        <v>238</v>
      </c>
    </row>
    <row r="78" customFormat="1" spans="4:6">
      <c r="D78" t="s">
        <v>239</v>
      </c>
      <c r="E78" t="s">
        <v>35</v>
      </c>
      <c r="F78" t="s">
        <v>240</v>
      </c>
    </row>
    <row r="79" customFormat="1" spans="4:6">
      <c r="D79" t="s">
        <v>241</v>
      </c>
      <c r="E79" t="s">
        <v>242</v>
      </c>
      <c r="F79" t="s">
        <v>243</v>
      </c>
    </row>
    <row r="80" customFormat="1" spans="4:7">
      <c r="D80" t="s">
        <v>244</v>
      </c>
      <c r="E80" t="s">
        <v>242</v>
      </c>
      <c r="F80" t="s">
        <v>245</v>
      </c>
      <c r="G80" t="s">
        <v>246</v>
      </c>
    </row>
    <row r="81" customFormat="1" spans="4:7">
      <c r="D81" t="s">
        <v>247</v>
      </c>
      <c r="E81" t="s">
        <v>242</v>
      </c>
      <c r="F81" t="s">
        <v>248</v>
      </c>
      <c r="G81" t="s">
        <v>249</v>
      </c>
    </row>
    <row r="82" customFormat="1" spans="2:6">
      <c r="B82" t="s">
        <v>250</v>
      </c>
      <c r="D82" t="s">
        <v>251</v>
      </c>
      <c r="E82" t="s">
        <v>35</v>
      </c>
      <c r="F82" t="s">
        <v>252</v>
      </c>
    </row>
    <row r="83" customFormat="1"/>
    <row r="84" customFormat="1" spans="1:1">
      <c r="A84" t="s">
        <v>253</v>
      </c>
    </row>
    <row r="85" customFormat="1"/>
    <row r="86" customFormat="1" spans="1:1">
      <c r="A86" t="s">
        <v>254</v>
      </c>
    </row>
    <row r="87" customFormat="1"/>
    <row r="88" customFormat="1" spans="1:7">
      <c r="A88" t="s">
        <v>215</v>
      </c>
      <c r="B88" t="s">
        <v>216</v>
      </c>
      <c r="C88" t="s">
        <v>88</v>
      </c>
      <c r="D88" t="s">
        <v>85</v>
      </c>
      <c r="E88" t="s">
        <v>88</v>
      </c>
      <c r="F88" t="s">
        <v>217</v>
      </c>
      <c r="G88" t="s">
        <v>12</v>
      </c>
    </row>
    <row r="89" customFormat="1" spans="1:7">
      <c r="A89" t="s">
        <v>233</v>
      </c>
      <c r="B89" t="s">
        <v>250</v>
      </c>
      <c r="C89" t="s">
        <v>255</v>
      </c>
      <c r="D89" t="s">
        <v>256</v>
      </c>
      <c r="E89" t="s">
        <v>35</v>
      </c>
      <c r="F89" t="s">
        <v>257</v>
      </c>
      <c r="G89" t="s">
        <v>258</v>
      </c>
    </row>
    <row r="90" customFormat="1" spans="4:7">
      <c r="D90" t="s">
        <v>259</v>
      </c>
      <c r="E90" t="s">
        <v>35</v>
      </c>
      <c r="F90" t="s">
        <v>260</v>
      </c>
      <c r="G90" t="s">
        <v>261</v>
      </c>
    </row>
    <row r="91" customFormat="1" spans="4:7">
      <c r="D91" t="s">
        <v>262</v>
      </c>
      <c r="E91" t="s">
        <v>35</v>
      </c>
      <c r="F91" t="s">
        <v>263</v>
      </c>
      <c r="G91" t="s">
        <v>264</v>
      </c>
    </row>
    <row r="92" customFormat="1" spans="2:7">
      <c r="B92" t="s">
        <v>265</v>
      </c>
      <c r="C92" t="s">
        <v>266</v>
      </c>
      <c r="D92" t="s">
        <v>251</v>
      </c>
      <c r="E92" t="s">
        <v>35</v>
      </c>
      <c r="F92" t="s">
        <v>267</v>
      </c>
      <c r="G92" t="s">
        <v>268</v>
      </c>
    </row>
    <row r="93" customFormat="1" spans="4:7">
      <c r="D93" t="s">
        <v>269</v>
      </c>
      <c r="E93" t="s">
        <v>242</v>
      </c>
      <c r="F93" t="s">
        <v>270</v>
      </c>
      <c r="G93" t="s">
        <v>271</v>
      </c>
    </row>
    <row r="94" customFormat="1" spans="4:7">
      <c r="D94" t="s">
        <v>272</v>
      </c>
      <c r="E94" t="s">
        <v>35</v>
      </c>
      <c r="F94" t="s">
        <v>273</v>
      </c>
      <c r="G94" t="s">
        <v>274</v>
      </c>
    </row>
    <row r="95" customFormat="1" spans="1:6">
      <c r="A95" t="s">
        <v>275</v>
      </c>
      <c r="B95" t="s">
        <v>276</v>
      </c>
      <c r="C95" t="s">
        <v>277</v>
      </c>
      <c r="D95" t="s">
        <v>278</v>
      </c>
      <c r="E95" t="s">
        <v>277</v>
      </c>
      <c r="F95" t="s">
        <v>279</v>
      </c>
    </row>
    <row r="96" customFormat="1" spans="1:6">
      <c r="A96" t="s">
        <v>280</v>
      </c>
      <c r="B96" t="s">
        <v>281</v>
      </c>
      <c r="C96" t="s">
        <v>282</v>
      </c>
      <c r="D96" t="s">
        <v>129</v>
      </c>
      <c r="E96" t="s">
        <v>255</v>
      </c>
      <c r="F96" t="s">
        <v>283</v>
      </c>
    </row>
    <row r="97" customFormat="1" spans="4:4">
      <c r="D97" t="s">
        <v>132</v>
      </c>
    </row>
    <row r="98" customFormat="1" spans="4:4">
      <c r="D98" t="s">
        <v>284</v>
      </c>
    </row>
    <row r="99" customFormat="1" spans="4:7">
      <c r="D99" t="s">
        <v>285</v>
      </c>
      <c r="E99" t="s">
        <v>230</v>
      </c>
      <c r="F99" t="s">
        <v>286</v>
      </c>
      <c r="G99" t="s">
        <v>287</v>
      </c>
    </row>
  </sheetData>
  <mergeCells count="42">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A26:I26"/>
    <mergeCell ref="J26:K26"/>
    <mergeCell ref="A27:B27"/>
    <mergeCell ref="C27:K27"/>
    <mergeCell ref="A28:B28"/>
    <mergeCell ref="C28:K28"/>
    <mergeCell ref="A29:K29"/>
    <mergeCell ref="A70:J70"/>
    <mergeCell ref="A84:J84"/>
    <mergeCell ref="A86:J86"/>
    <mergeCell ref="A12:A13"/>
    <mergeCell ref="A14:A25"/>
    <mergeCell ref="B15:B19"/>
    <mergeCell ref="B20:B24"/>
    <mergeCell ref="C15:C16"/>
    <mergeCell ref="K8:K11"/>
    <mergeCell ref="A7:C11"/>
  </mergeCells>
  <pageMargins left="0.25" right="0.25" top="0.75" bottom="0.75" header="0.298611111111111" footer="0.298611111111111"/>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topLeftCell="A7" workbookViewId="0">
      <selection activeCell="D23" sqref="D23"/>
    </sheetView>
  </sheetViews>
  <sheetFormatPr defaultColWidth="10.2857142857143" defaultRowHeight="13.5"/>
  <cols>
    <col min="1" max="1" width="20.5714285714286" style="108" customWidth="1"/>
    <col min="2" max="2" width="10.2857142857143" style="111"/>
    <col min="3" max="3" width="21" style="108" customWidth="1"/>
    <col min="4" max="4" width="21.7142857142857" style="108" customWidth="1"/>
    <col min="5" max="5" width="18.7142857142857" style="108" customWidth="1"/>
    <col min="6" max="6" width="21.5714285714286" style="108" customWidth="1"/>
    <col min="7" max="7" width="6.85714285714286" style="108" customWidth="1"/>
    <col min="8" max="8" width="9.01904761904762" style="108" customWidth="1"/>
    <col min="9" max="9" width="12.8571428571429" style="108" customWidth="1"/>
    <col min="10" max="16384" width="10.2857142857143" style="108"/>
  </cols>
  <sheetData>
    <row r="1" s="108" customFormat="1" ht="27" spans="1:9">
      <c r="A1" s="112" t="s">
        <v>65</v>
      </c>
      <c r="B1" s="112"/>
      <c r="C1" s="112"/>
      <c r="D1" s="112"/>
      <c r="E1" s="112"/>
      <c r="F1" s="112"/>
      <c r="G1" s="112"/>
      <c r="H1" s="112"/>
      <c r="I1" s="112"/>
    </row>
    <row r="2" s="109" customFormat="1" ht="20" customHeight="1" spans="1:2">
      <c r="A2" s="109" t="s">
        <v>66</v>
      </c>
      <c r="B2" s="110"/>
    </row>
    <row r="3" s="109" customFormat="1" ht="20" customHeight="1" spans="1:9">
      <c r="A3" s="113" t="s">
        <v>67</v>
      </c>
      <c r="B3" s="114" t="s">
        <v>3</v>
      </c>
      <c r="C3" s="114"/>
      <c r="D3" s="114"/>
      <c r="E3" s="115" t="s">
        <v>68</v>
      </c>
      <c r="F3" s="115"/>
      <c r="G3" s="114">
        <v>1</v>
      </c>
      <c r="H3" s="114"/>
      <c r="I3" s="114"/>
    </row>
    <row r="4" s="109" customFormat="1" ht="20" customHeight="1" spans="1:9">
      <c r="A4" s="116" t="s">
        <v>69</v>
      </c>
      <c r="B4" s="117"/>
      <c r="C4" s="118"/>
      <c r="D4" s="114" t="s">
        <v>70</v>
      </c>
      <c r="E4" s="114"/>
      <c r="F4" s="114" t="s">
        <v>9</v>
      </c>
      <c r="G4" s="114"/>
      <c r="H4" s="114" t="s">
        <v>71</v>
      </c>
      <c r="I4" s="114"/>
    </row>
    <row r="5" s="109" customFormat="1" ht="20" customHeight="1" spans="1:9">
      <c r="A5" s="119"/>
      <c r="B5" s="120" t="s">
        <v>72</v>
      </c>
      <c r="C5" s="120"/>
      <c r="D5" s="121">
        <v>37947196</v>
      </c>
      <c r="E5" s="121"/>
      <c r="F5" s="121">
        <v>37947196</v>
      </c>
      <c r="G5" s="121"/>
      <c r="H5" s="122">
        <f t="shared" ref="H5:H8" si="0">F5/D5</f>
        <v>1</v>
      </c>
      <c r="I5" s="122"/>
    </row>
    <row r="6" s="109" customFormat="1" ht="20" customHeight="1" spans="1:9">
      <c r="A6" s="119"/>
      <c r="B6" s="120" t="s">
        <v>73</v>
      </c>
      <c r="C6" s="120"/>
      <c r="D6" s="121"/>
      <c r="E6" s="121"/>
      <c r="F6" s="121"/>
      <c r="G6" s="121"/>
      <c r="H6" s="122"/>
      <c r="I6" s="122"/>
    </row>
    <row r="7" s="109" customFormat="1" ht="20" customHeight="1" spans="1:9">
      <c r="A7" s="119"/>
      <c r="B7" s="120" t="s">
        <v>74</v>
      </c>
      <c r="C7" s="120"/>
      <c r="D7" s="121">
        <v>13603496</v>
      </c>
      <c r="E7" s="121"/>
      <c r="F7" s="121">
        <v>13603496</v>
      </c>
      <c r="G7" s="121"/>
      <c r="H7" s="122">
        <f t="shared" si="0"/>
        <v>1</v>
      </c>
      <c r="I7" s="122"/>
    </row>
    <row r="8" s="109" customFormat="1" ht="20" customHeight="1" spans="1:9">
      <c r="A8" s="123"/>
      <c r="B8" s="120" t="s">
        <v>75</v>
      </c>
      <c r="C8" s="120"/>
      <c r="D8" s="121">
        <v>24343700</v>
      </c>
      <c r="E8" s="121"/>
      <c r="F8" s="121">
        <v>24343700</v>
      </c>
      <c r="G8" s="121"/>
      <c r="H8" s="122">
        <f t="shared" si="0"/>
        <v>1</v>
      </c>
      <c r="I8" s="122"/>
    </row>
    <row r="9" s="109" customFormat="1" ht="20" customHeight="1" spans="1:9">
      <c r="A9" s="114" t="s">
        <v>76</v>
      </c>
      <c r="B9" s="117" t="s">
        <v>77</v>
      </c>
      <c r="C9" s="124"/>
      <c r="D9" s="124"/>
      <c r="E9" s="118"/>
      <c r="F9" s="117" t="s">
        <v>78</v>
      </c>
      <c r="G9" s="124"/>
      <c r="H9" s="124"/>
      <c r="I9" s="118"/>
    </row>
    <row r="10" s="109" customFormat="1" ht="81" customHeight="1" spans="1:9">
      <c r="A10" s="114"/>
      <c r="B10" s="125" t="s">
        <v>79</v>
      </c>
      <c r="C10" s="126"/>
      <c r="D10" s="126"/>
      <c r="E10" s="127"/>
      <c r="F10" s="128" t="s">
        <v>80</v>
      </c>
      <c r="G10" s="129"/>
      <c r="H10" s="129"/>
      <c r="I10" s="133"/>
    </row>
    <row r="11" s="109" customFormat="1" ht="20" customHeight="1" spans="1:9">
      <c r="A11" s="114" t="s">
        <v>81</v>
      </c>
      <c r="B11" s="114"/>
      <c r="C11" s="114"/>
      <c r="D11" s="114"/>
      <c r="E11" s="114"/>
      <c r="F11" s="114"/>
      <c r="G11" s="114"/>
      <c r="H11" s="114"/>
      <c r="I11" s="114"/>
    </row>
    <row r="12" s="110" customFormat="1" ht="37" customHeight="1" spans="1:9">
      <c r="A12" s="114" t="s">
        <v>82</v>
      </c>
      <c r="B12" s="114" t="s">
        <v>83</v>
      </c>
      <c r="C12" s="114" t="s">
        <v>84</v>
      </c>
      <c r="D12" s="114" t="s">
        <v>85</v>
      </c>
      <c r="E12" s="114" t="s">
        <v>86</v>
      </c>
      <c r="F12" s="114" t="s">
        <v>87</v>
      </c>
      <c r="G12" s="114" t="s">
        <v>88</v>
      </c>
      <c r="H12" s="114" t="s">
        <v>89</v>
      </c>
      <c r="I12" s="134" t="s">
        <v>90</v>
      </c>
    </row>
    <row r="13" s="109" customFormat="1" ht="20" customHeight="1" spans="1:9">
      <c r="A13" s="114" t="s">
        <v>91</v>
      </c>
      <c r="B13" s="114">
        <v>30</v>
      </c>
      <c r="C13" s="113" t="s">
        <v>92</v>
      </c>
      <c r="D13" s="113" t="s">
        <v>93</v>
      </c>
      <c r="E13" s="113" t="s">
        <v>94</v>
      </c>
      <c r="F13" s="113" t="s">
        <v>94</v>
      </c>
      <c r="G13" s="114">
        <v>5</v>
      </c>
      <c r="H13" s="114">
        <v>5</v>
      </c>
      <c r="I13" s="113"/>
    </row>
    <row r="14" s="109" customFormat="1" ht="30" customHeight="1" spans="1:9">
      <c r="A14" s="114"/>
      <c r="B14" s="114"/>
      <c r="C14" s="130" t="s">
        <v>95</v>
      </c>
      <c r="D14" s="113" t="s">
        <v>96</v>
      </c>
      <c r="E14" s="113" t="s">
        <v>97</v>
      </c>
      <c r="F14" s="113" t="s">
        <v>97</v>
      </c>
      <c r="G14" s="114">
        <v>5</v>
      </c>
      <c r="H14" s="114">
        <v>5</v>
      </c>
      <c r="I14" s="113"/>
    </row>
    <row r="15" s="109" customFormat="1" ht="36" customHeight="1" spans="1:9">
      <c r="A15" s="114"/>
      <c r="B15" s="114"/>
      <c r="C15" s="130" t="s">
        <v>98</v>
      </c>
      <c r="D15" s="113" t="s">
        <v>99</v>
      </c>
      <c r="E15" s="130" t="s">
        <v>100</v>
      </c>
      <c r="F15" s="130" t="s">
        <v>100</v>
      </c>
      <c r="G15" s="114">
        <v>5</v>
      </c>
      <c r="H15" s="114">
        <v>5</v>
      </c>
      <c r="I15" s="113"/>
    </row>
    <row r="16" s="109" customFormat="1" ht="34" customHeight="1" spans="1:9">
      <c r="A16" s="114"/>
      <c r="B16" s="114"/>
      <c r="C16" s="113" t="s">
        <v>101</v>
      </c>
      <c r="D16" s="113" t="s">
        <v>102</v>
      </c>
      <c r="E16" s="130" t="s">
        <v>103</v>
      </c>
      <c r="F16" s="130" t="s">
        <v>103</v>
      </c>
      <c r="G16" s="114">
        <v>5</v>
      </c>
      <c r="H16" s="114">
        <v>5</v>
      </c>
      <c r="I16" s="113"/>
    </row>
    <row r="17" s="109" customFormat="1" ht="28.5" spans="1:9">
      <c r="A17" s="114"/>
      <c r="B17" s="114"/>
      <c r="C17" s="113" t="s">
        <v>104</v>
      </c>
      <c r="D17" s="113" t="s">
        <v>105</v>
      </c>
      <c r="E17" s="113" t="s">
        <v>106</v>
      </c>
      <c r="F17" s="130" t="s">
        <v>106</v>
      </c>
      <c r="G17" s="114">
        <v>5</v>
      </c>
      <c r="H17" s="114">
        <v>5</v>
      </c>
      <c r="I17" s="113"/>
    </row>
    <row r="18" s="109" customFormat="1" ht="28.5" spans="1:9">
      <c r="A18" s="114"/>
      <c r="B18" s="114"/>
      <c r="C18" s="113" t="s">
        <v>107</v>
      </c>
      <c r="D18" s="113" t="s">
        <v>108</v>
      </c>
      <c r="E18" s="130" t="s">
        <v>109</v>
      </c>
      <c r="F18" s="130" t="s">
        <v>109</v>
      </c>
      <c r="G18" s="114">
        <v>5</v>
      </c>
      <c r="H18" s="114">
        <v>5</v>
      </c>
      <c r="I18" s="113"/>
    </row>
    <row r="19" s="109" customFormat="1" ht="33" customHeight="1" spans="1:9">
      <c r="A19" s="114" t="s">
        <v>110</v>
      </c>
      <c r="B19" s="114">
        <v>25</v>
      </c>
      <c r="C19" s="131" t="s">
        <v>111</v>
      </c>
      <c r="D19" s="113" t="s">
        <v>112</v>
      </c>
      <c r="E19" s="113" t="s">
        <v>113</v>
      </c>
      <c r="F19" s="130" t="s">
        <v>80</v>
      </c>
      <c r="G19" s="114">
        <v>5</v>
      </c>
      <c r="H19" s="114">
        <v>5</v>
      </c>
      <c r="I19" s="113"/>
    </row>
    <row r="20" s="109" customFormat="1" ht="33" customHeight="1" spans="1:9">
      <c r="A20" s="114"/>
      <c r="B20" s="114"/>
      <c r="C20" s="132"/>
      <c r="D20" s="130" t="s">
        <v>114</v>
      </c>
      <c r="E20" s="130" t="s">
        <v>115</v>
      </c>
      <c r="F20" s="130" t="s">
        <v>116</v>
      </c>
      <c r="G20" s="114">
        <v>5</v>
      </c>
      <c r="H20" s="114">
        <v>5</v>
      </c>
      <c r="I20" s="113"/>
    </row>
    <row r="21" s="109" customFormat="1" ht="45" customHeight="1" spans="1:9">
      <c r="A21" s="114"/>
      <c r="B21" s="114"/>
      <c r="C21" s="115" t="s">
        <v>117</v>
      </c>
      <c r="D21" s="113" t="s">
        <v>118</v>
      </c>
      <c r="E21" s="130" t="s">
        <v>119</v>
      </c>
      <c r="F21" s="113" t="s">
        <v>120</v>
      </c>
      <c r="G21" s="114">
        <v>5</v>
      </c>
      <c r="H21" s="114">
        <v>5</v>
      </c>
      <c r="I21" s="113"/>
    </row>
    <row r="22" s="109" customFormat="1" ht="20" customHeight="1" spans="1:9">
      <c r="A22" s="114"/>
      <c r="B22" s="114"/>
      <c r="C22" s="115"/>
      <c r="D22" s="113" t="s">
        <v>121</v>
      </c>
      <c r="E22" s="113" t="s">
        <v>122</v>
      </c>
      <c r="F22" s="113" t="s">
        <v>123</v>
      </c>
      <c r="G22" s="114">
        <v>5</v>
      </c>
      <c r="H22" s="114">
        <v>5</v>
      </c>
      <c r="I22" s="113"/>
    </row>
    <row r="23" s="109" customFormat="1" ht="20" customHeight="1" spans="1:9">
      <c r="A23" s="114"/>
      <c r="B23" s="114"/>
      <c r="C23" s="115" t="s">
        <v>124</v>
      </c>
      <c r="D23" s="113" t="s">
        <v>125</v>
      </c>
      <c r="E23" s="113" t="s">
        <v>126</v>
      </c>
      <c r="F23" s="113" t="s">
        <v>127</v>
      </c>
      <c r="G23" s="114">
        <v>5</v>
      </c>
      <c r="H23" s="114">
        <v>5</v>
      </c>
      <c r="I23" s="113"/>
    </row>
    <row r="24" s="109" customFormat="1" ht="20" customHeight="1" spans="1:9">
      <c r="A24" s="114" t="s">
        <v>128</v>
      </c>
      <c r="B24" s="114">
        <v>35</v>
      </c>
      <c r="C24" s="113" t="s">
        <v>129</v>
      </c>
      <c r="D24" s="113" t="s">
        <v>129</v>
      </c>
      <c r="E24" s="113" t="s">
        <v>130</v>
      </c>
      <c r="F24" s="113" t="s">
        <v>131</v>
      </c>
      <c r="G24" s="114">
        <v>12</v>
      </c>
      <c r="H24" s="114">
        <v>10</v>
      </c>
      <c r="I24" s="113"/>
    </row>
    <row r="25" s="109" customFormat="1" ht="20" customHeight="1" spans="1:9">
      <c r="A25" s="114"/>
      <c r="B25" s="114"/>
      <c r="C25" s="113" t="s">
        <v>132</v>
      </c>
      <c r="D25" s="113" t="s">
        <v>132</v>
      </c>
      <c r="E25" s="113" t="s">
        <v>133</v>
      </c>
      <c r="F25" s="113" t="s">
        <v>134</v>
      </c>
      <c r="G25" s="114">
        <v>12</v>
      </c>
      <c r="H25" s="114">
        <v>11</v>
      </c>
      <c r="I25" s="113"/>
    </row>
    <row r="26" s="109" customFormat="1" ht="20" customHeight="1" spans="1:9">
      <c r="A26" s="114"/>
      <c r="B26" s="114"/>
      <c r="C26" s="113" t="s">
        <v>135</v>
      </c>
      <c r="D26" s="113" t="s">
        <v>135</v>
      </c>
      <c r="E26" s="113" t="s">
        <v>136</v>
      </c>
      <c r="F26" s="113" t="s">
        <v>137</v>
      </c>
      <c r="G26" s="114">
        <v>11</v>
      </c>
      <c r="H26" s="114">
        <v>10</v>
      </c>
      <c r="I26" s="113"/>
    </row>
    <row r="27" s="109" customFormat="1" ht="20" customHeight="1" spans="1:9">
      <c r="A27" s="113" t="s">
        <v>138</v>
      </c>
      <c r="B27" s="114">
        <v>10</v>
      </c>
      <c r="C27" s="113" t="s">
        <v>138</v>
      </c>
      <c r="D27" s="113" t="s">
        <v>139</v>
      </c>
      <c r="E27" s="113" t="s">
        <v>140</v>
      </c>
      <c r="F27" s="113" t="s">
        <v>141</v>
      </c>
      <c r="G27" s="114">
        <v>10</v>
      </c>
      <c r="H27" s="114">
        <v>9</v>
      </c>
      <c r="I27" s="113"/>
    </row>
    <row r="28" s="109" customFormat="1" ht="20" customHeight="1" spans="1:9">
      <c r="A28" s="117" t="s">
        <v>14</v>
      </c>
      <c r="B28" s="124"/>
      <c r="C28" s="124"/>
      <c r="D28" s="124"/>
      <c r="E28" s="124"/>
      <c r="F28" s="118"/>
      <c r="G28" s="114">
        <v>100</v>
      </c>
      <c r="H28" s="114">
        <f>SUM(H13:H27)</f>
        <v>95</v>
      </c>
      <c r="I28" s="113"/>
    </row>
  </sheetData>
  <mergeCells count="40">
    <mergeCell ref="A1:I1"/>
    <mergeCell ref="B3:D3"/>
    <mergeCell ref="E3:F3"/>
    <mergeCell ref="G3:I3"/>
    <mergeCell ref="B4:C4"/>
    <mergeCell ref="D4:E4"/>
    <mergeCell ref="F4:G4"/>
    <mergeCell ref="H4:I4"/>
    <mergeCell ref="B5:C5"/>
    <mergeCell ref="D5:E5"/>
    <mergeCell ref="F5:G5"/>
    <mergeCell ref="H5:I5"/>
    <mergeCell ref="B6:C6"/>
    <mergeCell ref="D6:E6"/>
    <mergeCell ref="F6:G6"/>
    <mergeCell ref="H6:I6"/>
    <mergeCell ref="B7:C7"/>
    <mergeCell ref="D7:E7"/>
    <mergeCell ref="F7:G7"/>
    <mergeCell ref="H7:I7"/>
    <mergeCell ref="B8:C8"/>
    <mergeCell ref="D8:E8"/>
    <mergeCell ref="F8:G8"/>
    <mergeCell ref="H8:I8"/>
    <mergeCell ref="B9:E9"/>
    <mergeCell ref="F9:I9"/>
    <mergeCell ref="B10:E10"/>
    <mergeCell ref="F10:I10"/>
    <mergeCell ref="A11:I11"/>
    <mergeCell ref="A28:F28"/>
    <mergeCell ref="A4:A8"/>
    <mergeCell ref="A9:A10"/>
    <mergeCell ref="A13:A18"/>
    <mergeCell ref="A19:A23"/>
    <mergeCell ref="A24:A26"/>
    <mergeCell ref="B13:B18"/>
    <mergeCell ref="B19:B23"/>
    <mergeCell ref="B24:B26"/>
    <mergeCell ref="C19:C20"/>
    <mergeCell ref="C21:C22"/>
  </mergeCells>
  <pageMargins left="0.25" right="0.25" top="0.75" bottom="0.75" header="0.298611111111111" footer="0.29861111111111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8"/>
  <sheetViews>
    <sheetView topLeftCell="A16" workbookViewId="0">
      <selection activeCell="O36" sqref="O36"/>
    </sheetView>
  </sheetViews>
  <sheetFormatPr defaultColWidth="9" defaultRowHeight="15"/>
  <cols>
    <col min="1" max="1" width="3.85714285714286" customWidth="1"/>
    <col min="2" max="2" width="9.14285714285714" customWidth="1"/>
    <col min="3" max="3" width="12.8571428571429" customWidth="1"/>
    <col min="4" max="4" width="16.7142857142857" customWidth="1"/>
    <col min="5" max="5" width="8.57142857142857" customWidth="1"/>
    <col min="6" max="6" width="8.71428571428571" customWidth="1"/>
    <col min="7" max="7" width="9.57142857142857" customWidth="1"/>
    <col min="8" max="8" width="8.57142857142857" customWidth="1"/>
    <col min="9" max="9" width="7.85714285714286" customWidth="1"/>
    <col min="10" max="10" width="6" customWidth="1"/>
    <col min="11" max="11" width="11.4285714285714" customWidth="1"/>
  </cols>
  <sheetData>
    <row r="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spans="1:1">
      <c r="A4" s="4" t="s">
        <v>145</v>
      </c>
    </row>
    <row r="5" spans="1:17">
      <c r="A5" s="5" t="s">
        <v>7</v>
      </c>
      <c r="B5" s="6"/>
      <c r="C5" s="7"/>
      <c r="D5" s="5" t="s">
        <v>39</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3.25" spans="1:17">
      <c r="A7" s="10" t="s">
        <v>150</v>
      </c>
      <c r="B7" s="11"/>
      <c r="C7" s="12"/>
      <c r="D7" s="13"/>
      <c r="E7" s="44" t="s">
        <v>151</v>
      </c>
      <c r="F7" s="14" t="s">
        <v>152</v>
      </c>
      <c r="G7" s="8" t="s">
        <v>153</v>
      </c>
      <c r="H7" s="19" t="s">
        <v>154</v>
      </c>
      <c r="I7" s="14" t="s">
        <v>155</v>
      </c>
      <c r="J7" s="8" t="s">
        <v>89</v>
      </c>
      <c r="K7" s="8" t="s">
        <v>156</v>
      </c>
      <c r="L7" s="66"/>
      <c r="M7" s="65"/>
      <c r="N7" s="65"/>
      <c r="O7" s="65"/>
      <c r="P7" s="65"/>
      <c r="Q7" s="65"/>
    </row>
    <row r="8" spans="1:17">
      <c r="A8" s="16"/>
      <c r="B8" s="17"/>
      <c r="C8" s="18"/>
      <c r="D8" s="19" t="s">
        <v>157</v>
      </c>
      <c r="E8" s="20">
        <v>500</v>
      </c>
      <c r="F8" s="20">
        <v>1156</v>
      </c>
      <c r="G8" s="20">
        <v>1155.48</v>
      </c>
      <c r="H8" s="107">
        <v>10</v>
      </c>
      <c r="I8" s="67">
        <v>1</v>
      </c>
      <c r="J8" s="20">
        <v>10</v>
      </c>
      <c r="K8" s="25" t="s">
        <v>158</v>
      </c>
      <c r="L8" s="66"/>
      <c r="M8" s="65"/>
      <c r="N8" s="65"/>
      <c r="O8" s="65"/>
      <c r="P8" s="65"/>
      <c r="Q8" s="65"/>
    </row>
    <row r="9" spans="1:17">
      <c r="A9" s="16"/>
      <c r="B9" s="17"/>
      <c r="C9" s="18"/>
      <c r="D9" s="8" t="s">
        <v>159</v>
      </c>
      <c r="E9" s="20"/>
      <c r="F9" s="20">
        <v>2046.6</v>
      </c>
      <c r="G9" s="20">
        <v>2046.6</v>
      </c>
      <c r="H9" s="107">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customHeight="1" spans="1:17">
      <c r="A12" s="25" t="s">
        <v>162</v>
      </c>
      <c r="B12" s="26" t="s">
        <v>163</v>
      </c>
      <c r="C12" s="27"/>
      <c r="D12" s="27"/>
      <c r="E12" s="28"/>
      <c r="F12" s="20"/>
      <c r="G12" s="26" t="s">
        <v>164</v>
      </c>
      <c r="H12" s="27"/>
      <c r="I12" s="27"/>
      <c r="J12" s="27"/>
      <c r="K12" s="28"/>
      <c r="L12" s="66"/>
      <c r="M12" s="65"/>
      <c r="N12" s="65"/>
      <c r="O12" s="65"/>
      <c r="P12" s="65"/>
      <c r="Q12" s="65"/>
    </row>
    <row r="13" ht="58" customHeight="1" spans="1:17">
      <c r="A13" s="29"/>
      <c r="B13" s="30" t="s">
        <v>165</v>
      </c>
      <c r="C13" s="31"/>
      <c r="D13" s="31"/>
      <c r="E13" s="31"/>
      <c r="F13" s="32"/>
      <c r="G13" s="26" t="s">
        <v>166</v>
      </c>
      <c r="H13" s="27"/>
      <c r="I13" s="27"/>
      <c r="J13" s="27"/>
      <c r="K13" s="28"/>
      <c r="L13" s="66"/>
      <c r="M13" s="65"/>
      <c r="N13" s="65"/>
      <c r="O13" s="65"/>
      <c r="P13" s="65"/>
      <c r="Q13" s="65"/>
    </row>
    <row r="14" ht="22.5" spans="1:17">
      <c r="A14" s="33" t="s">
        <v>167</v>
      </c>
      <c r="B14" s="8" t="s">
        <v>168</v>
      </c>
      <c r="C14" s="8" t="s">
        <v>84</v>
      </c>
      <c r="D14" s="8" t="s">
        <v>85</v>
      </c>
      <c r="E14" s="5" t="s">
        <v>169</v>
      </c>
      <c r="F14" s="34"/>
      <c r="G14" s="8" t="s">
        <v>170</v>
      </c>
      <c r="H14" s="8" t="s">
        <v>88</v>
      </c>
      <c r="I14" s="8" t="s">
        <v>171</v>
      </c>
      <c r="J14" s="8" t="s">
        <v>89</v>
      </c>
      <c r="K14" s="14" t="s">
        <v>172</v>
      </c>
      <c r="L14" s="66"/>
      <c r="M14" s="65"/>
      <c r="N14" s="65"/>
      <c r="O14" s="65"/>
      <c r="P14" s="65"/>
      <c r="Q14" s="65"/>
    </row>
    <row r="15" ht="16.5" spans="1:17">
      <c r="A15" s="35"/>
      <c r="B15" s="25" t="s">
        <v>173</v>
      </c>
      <c r="C15" s="36" t="s">
        <v>111</v>
      </c>
      <c r="D15" s="43" t="s">
        <v>174</v>
      </c>
      <c r="E15" s="5" t="s">
        <v>175</v>
      </c>
      <c r="F15" s="34"/>
      <c r="G15" s="20" t="s">
        <v>176</v>
      </c>
      <c r="H15" s="20">
        <v>3</v>
      </c>
      <c r="I15" s="20"/>
      <c r="J15" s="20">
        <v>3</v>
      </c>
      <c r="K15" s="20"/>
      <c r="L15" s="66"/>
      <c r="M15" s="65"/>
      <c r="N15" s="65"/>
      <c r="O15" s="65"/>
      <c r="P15" s="65"/>
      <c r="Q15" s="65"/>
    </row>
    <row r="16" ht="16.5" spans="1:17">
      <c r="A16" s="35"/>
      <c r="B16" s="35"/>
      <c r="C16" s="42"/>
      <c r="D16" s="43" t="s">
        <v>177</v>
      </c>
      <c r="E16" s="5" t="s">
        <v>178</v>
      </c>
      <c r="F16" s="34"/>
      <c r="G16" s="20" t="s">
        <v>179</v>
      </c>
      <c r="H16" s="20">
        <v>3</v>
      </c>
      <c r="I16" s="20"/>
      <c r="J16" s="20">
        <v>3</v>
      </c>
      <c r="K16" s="20"/>
      <c r="L16" s="66"/>
      <c r="M16" s="65"/>
      <c r="N16" s="65"/>
      <c r="O16" s="65"/>
      <c r="P16" s="65"/>
      <c r="Q16" s="65"/>
    </row>
    <row r="17" ht="16.5" spans="1:17">
      <c r="A17" s="35"/>
      <c r="B17" s="35"/>
      <c r="C17" s="42"/>
      <c r="D17" s="43" t="s">
        <v>180</v>
      </c>
      <c r="E17" s="5" t="s">
        <v>181</v>
      </c>
      <c r="F17" s="34"/>
      <c r="G17" s="20" t="s">
        <v>182</v>
      </c>
      <c r="H17" s="20">
        <v>3</v>
      </c>
      <c r="I17" s="20"/>
      <c r="J17" s="20">
        <v>3</v>
      </c>
      <c r="K17" s="20"/>
      <c r="L17" s="66"/>
      <c r="M17" s="65"/>
      <c r="N17" s="65"/>
      <c r="O17" s="65"/>
      <c r="P17" s="65"/>
      <c r="Q17" s="65"/>
    </row>
    <row r="18" ht="16.5" spans="1:17">
      <c r="A18" s="35"/>
      <c r="B18" s="35"/>
      <c r="C18" s="69"/>
      <c r="D18" s="43" t="s">
        <v>183</v>
      </c>
      <c r="E18" s="5" t="s">
        <v>184</v>
      </c>
      <c r="F18" s="34"/>
      <c r="G18" s="20" t="s">
        <v>185</v>
      </c>
      <c r="H18" s="20">
        <v>3</v>
      </c>
      <c r="I18" s="20"/>
      <c r="J18" s="20">
        <v>3</v>
      </c>
      <c r="K18" s="20"/>
      <c r="L18" s="66"/>
      <c r="M18" s="65"/>
      <c r="N18" s="65"/>
      <c r="O18" s="65"/>
      <c r="P18" s="65"/>
      <c r="Q18" s="65"/>
    </row>
    <row r="19" spans="1:17">
      <c r="A19" s="35"/>
      <c r="B19" s="35"/>
      <c r="C19" s="8" t="s">
        <v>117</v>
      </c>
      <c r="D19" s="8" t="s">
        <v>186</v>
      </c>
      <c r="E19" s="74">
        <v>1</v>
      </c>
      <c r="F19" s="7"/>
      <c r="G19" s="67">
        <v>1</v>
      </c>
      <c r="H19" s="20">
        <v>15</v>
      </c>
      <c r="I19" s="20"/>
      <c r="J19" s="20">
        <v>15</v>
      </c>
      <c r="K19" s="20"/>
      <c r="L19" s="66"/>
      <c r="M19" s="65"/>
      <c r="N19" s="65"/>
      <c r="O19" s="65"/>
      <c r="P19" s="65">
        <v>3821.5</v>
      </c>
      <c r="Q19" s="65"/>
    </row>
    <row r="20" spans="1:17">
      <c r="A20" s="35"/>
      <c r="B20" s="35"/>
      <c r="C20" s="20"/>
      <c r="D20" s="8"/>
      <c r="E20" s="51"/>
      <c r="F20" s="7"/>
      <c r="G20" s="20"/>
      <c r="H20" s="20"/>
      <c r="I20" s="20"/>
      <c r="J20" s="20"/>
      <c r="K20" s="20"/>
      <c r="L20" s="66"/>
      <c r="M20" s="65"/>
      <c r="N20" s="65"/>
      <c r="O20" s="65"/>
      <c r="P20" s="65">
        <v>1200</v>
      </c>
      <c r="Q20" s="65"/>
    </row>
    <row r="21" spans="1:17">
      <c r="A21" s="35"/>
      <c r="B21" s="35"/>
      <c r="C21" s="8" t="s">
        <v>124</v>
      </c>
      <c r="D21" s="8" t="s">
        <v>187</v>
      </c>
      <c r="E21" s="5" t="s">
        <v>188</v>
      </c>
      <c r="F21" s="7"/>
      <c r="G21" s="8" t="s">
        <v>188</v>
      </c>
      <c r="H21" s="20">
        <v>12</v>
      </c>
      <c r="I21" s="20"/>
      <c r="J21" s="20">
        <v>12</v>
      </c>
      <c r="K21" s="20"/>
      <c r="L21" s="66"/>
      <c r="M21" s="65"/>
      <c r="N21" s="65"/>
      <c r="O21" s="65"/>
      <c r="P21" s="65">
        <v>280</v>
      </c>
      <c r="Q21" s="65"/>
    </row>
    <row r="22" spans="1:17">
      <c r="A22" s="35"/>
      <c r="B22" s="35"/>
      <c r="C22" s="20"/>
      <c r="D22" s="8"/>
      <c r="E22" s="51"/>
      <c r="F22" s="7"/>
      <c r="G22" s="20"/>
      <c r="H22" s="20"/>
      <c r="I22" s="20"/>
      <c r="J22" s="20"/>
      <c r="K22" s="20"/>
      <c r="L22" s="66"/>
      <c r="M22" s="65"/>
      <c r="N22" s="65"/>
      <c r="O22" s="65"/>
      <c r="P22" s="65"/>
      <c r="Q22" s="65"/>
    </row>
    <row r="23" spans="1:17">
      <c r="A23" s="35"/>
      <c r="B23" s="35"/>
      <c r="C23" s="8" t="s">
        <v>189</v>
      </c>
      <c r="D23" s="8" t="s">
        <v>190</v>
      </c>
      <c r="E23" s="5" t="s">
        <v>191</v>
      </c>
      <c r="F23" s="7"/>
      <c r="G23" s="8" t="s">
        <v>191</v>
      </c>
      <c r="H23" s="20">
        <v>11</v>
      </c>
      <c r="I23" s="20"/>
      <c r="J23" s="20">
        <v>11</v>
      </c>
      <c r="K23" s="20"/>
      <c r="L23" s="66"/>
      <c r="M23" s="65"/>
      <c r="N23" s="65"/>
      <c r="O23" s="65"/>
      <c r="P23" s="65"/>
      <c r="Q23" s="65"/>
    </row>
    <row r="24" spans="1:17">
      <c r="A24" s="35"/>
      <c r="B24" s="35"/>
      <c r="C24" s="20"/>
      <c r="D24" s="8"/>
      <c r="E24" s="51"/>
      <c r="F24" s="7"/>
      <c r="G24" s="20"/>
      <c r="H24" s="20"/>
      <c r="I24" s="20"/>
      <c r="J24" s="20"/>
      <c r="K24" s="20"/>
      <c r="L24" s="66"/>
      <c r="M24" s="65"/>
      <c r="N24" s="65"/>
      <c r="O24" s="65"/>
      <c r="P24" s="65"/>
      <c r="Q24" s="65"/>
    </row>
    <row r="25" spans="1:17">
      <c r="A25" s="35"/>
      <c r="B25" s="25" t="s">
        <v>192</v>
      </c>
      <c r="C25" s="8" t="s">
        <v>193</v>
      </c>
      <c r="D25" s="8" t="s">
        <v>194</v>
      </c>
      <c r="E25" s="51"/>
      <c r="F25" s="7"/>
      <c r="G25" s="20"/>
      <c r="H25" s="20"/>
      <c r="I25" s="20"/>
      <c r="J25" s="20"/>
      <c r="K25" s="20"/>
      <c r="L25" s="66"/>
      <c r="M25" s="65"/>
      <c r="N25" s="65"/>
      <c r="O25" s="65"/>
      <c r="P25" s="65"/>
      <c r="Q25" s="65"/>
    </row>
    <row r="26" spans="1:17">
      <c r="A26" s="35"/>
      <c r="B26" s="35"/>
      <c r="C26" s="20"/>
      <c r="D26" s="8" t="s">
        <v>195</v>
      </c>
      <c r="E26" s="51"/>
      <c r="F26" s="7"/>
      <c r="G26" s="20"/>
      <c r="H26" s="20"/>
      <c r="I26" s="20"/>
      <c r="J26" s="20"/>
      <c r="K26" s="20"/>
      <c r="L26" s="66"/>
      <c r="M26" s="65"/>
      <c r="N26" s="65"/>
      <c r="O26" s="65"/>
      <c r="P26" s="65"/>
      <c r="Q26" s="65"/>
    </row>
    <row r="27" spans="1:17">
      <c r="A27" s="35"/>
      <c r="B27" s="35"/>
      <c r="C27" s="81" t="s">
        <v>196</v>
      </c>
      <c r="D27" s="8" t="s">
        <v>197</v>
      </c>
      <c r="E27" s="74">
        <v>1</v>
      </c>
      <c r="F27" s="7"/>
      <c r="G27" s="67">
        <v>1</v>
      </c>
      <c r="H27" s="20">
        <v>10</v>
      </c>
      <c r="I27" s="20"/>
      <c r="J27" s="20">
        <v>10</v>
      </c>
      <c r="K27" s="20"/>
      <c r="L27" s="66"/>
      <c r="M27" s="65"/>
      <c r="N27" s="65"/>
      <c r="O27" s="65"/>
      <c r="P27" s="65"/>
      <c r="Q27" s="65"/>
    </row>
    <row r="28" spans="1:17">
      <c r="A28" s="35"/>
      <c r="B28" s="35"/>
      <c r="C28" s="20"/>
      <c r="D28" s="8"/>
      <c r="E28" s="51"/>
      <c r="F28" s="7"/>
      <c r="G28" s="20"/>
      <c r="H28" s="20"/>
      <c r="I28" s="20"/>
      <c r="J28" s="20"/>
      <c r="K28" s="20"/>
      <c r="L28" s="66"/>
      <c r="M28" s="65"/>
      <c r="N28" s="65"/>
      <c r="O28" s="65"/>
      <c r="P28" s="65"/>
      <c r="Q28" s="65"/>
    </row>
    <row r="29" spans="1:17">
      <c r="A29" s="35"/>
      <c r="B29" s="35"/>
      <c r="C29" s="8" t="s">
        <v>198</v>
      </c>
      <c r="D29" s="8" t="s">
        <v>199</v>
      </c>
      <c r="E29" s="51"/>
      <c r="F29" s="7"/>
      <c r="G29" s="8" t="s">
        <v>200</v>
      </c>
      <c r="H29" s="20">
        <v>10</v>
      </c>
      <c r="I29" s="20"/>
      <c r="J29" s="20">
        <v>10</v>
      </c>
      <c r="K29" s="20"/>
      <c r="L29" s="66"/>
      <c r="M29" s="65"/>
      <c r="N29" s="65"/>
      <c r="O29" s="65"/>
      <c r="P29" s="65"/>
      <c r="Q29" s="65"/>
    </row>
    <row r="30" spans="1:17">
      <c r="A30" s="35"/>
      <c r="B30" s="35"/>
      <c r="C30" s="20"/>
      <c r="D30" s="8"/>
      <c r="E30" s="51"/>
      <c r="F30" s="7"/>
      <c r="G30" s="20"/>
      <c r="H30" s="20"/>
      <c r="I30" s="20"/>
      <c r="J30" s="20"/>
      <c r="K30" s="20"/>
      <c r="L30" s="66"/>
      <c r="M30" s="65"/>
      <c r="N30" s="65"/>
      <c r="O30" s="65"/>
      <c r="P30" s="65"/>
      <c r="Q30" s="65"/>
    </row>
    <row r="31" spans="1:17">
      <c r="A31" s="35"/>
      <c r="B31" s="35"/>
      <c r="C31" s="8" t="s">
        <v>201</v>
      </c>
      <c r="D31" s="8" t="s">
        <v>202</v>
      </c>
      <c r="E31" s="5" t="s">
        <v>203</v>
      </c>
      <c r="F31" s="7"/>
      <c r="G31" s="8" t="s">
        <v>203</v>
      </c>
      <c r="H31" s="20">
        <v>10</v>
      </c>
      <c r="I31" s="20"/>
      <c r="J31" s="20">
        <v>10</v>
      </c>
      <c r="K31" s="20"/>
      <c r="L31" s="66"/>
      <c r="M31" s="65"/>
      <c r="N31" s="65"/>
      <c r="O31" s="65"/>
      <c r="P31" s="65"/>
      <c r="Q31" s="65"/>
    </row>
    <row r="32" spans="1:17">
      <c r="A32" s="35"/>
      <c r="B32" s="35"/>
      <c r="C32" s="20"/>
      <c r="D32" s="8"/>
      <c r="E32" s="51"/>
      <c r="F32" s="7"/>
      <c r="G32" s="20"/>
      <c r="H32" s="20"/>
      <c r="I32" s="20"/>
      <c r="J32" s="20"/>
      <c r="K32" s="20"/>
      <c r="L32" s="66"/>
      <c r="M32" s="65"/>
      <c r="N32" s="65"/>
      <c r="O32" s="65"/>
      <c r="P32" s="65"/>
      <c r="Q32" s="65"/>
    </row>
    <row r="33" spans="1:17">
      <c r="A33" s="35"/>
      <c r="B33" s="25" t="s">
        <v>204</v>
      </c>
      <c r="C33" s="8" t="s">
        <v>205</v>
      </c>
      <c r="D33" s="8" t="s">
        <v>206</v>
      </c>
      <c r="E33" s="74">
        <v>1</v>
      </c>
      <c r="F33" s="7"/>
      <c r="G33" s="67">
        <v>0.9</v>
      </c>
      <c r="H33" s="20">
        <v>10</v>
      </c>
      <c r="I33" s="20"/>
      <c r="J33" s="20">
        <v>8</v>
      </c>
      <c r="K33" s="20"/>
      <c r="L33" s="66"/>
      <c r="M33" s="65"/>
      <c r="N33" s="65"/>
      <c r="O33" s="65"/>
      <c r="P33" s="65"/>
      <c r="Q33" s="65"/>
    </row>
    <row r="34" ht="22" customHeight="1" spans="1:17">
      <c r="A34" s="35"/>
      <c r="B34" s="35"/>
      <c r="C34" s="20"/>
      <c r="D34" s="8"/>
      <c r="E34" s="51"/>
      <c r="F34" s="7"/>
      <c r="G34" s="20"/>
      <c r="H34" s="20"/>
      <c r="I34" s="20"/>
      <c r="J34" s="20"/>
      <c r="K34" s="20"/>
      <c r="L34" s="66"/>
      <c r="M34" s="65"/>
      <c r="N34" s="65"/>
      <c r="O34" s="65"/>
      <c r="P34" s="65"/>
      <c r="Q34" s="65"/>
    </row>
    <row r="35" spans="1:17">
      <c r="A35" s="5" t="s">
        <v>207</v>
      </c>
      <c r="B35" s="6"/>
      <c r="C35" s="6"/>
      <c r="D35" s="6"/>
      <c r="E35" s="6"/>
      <c r="F35" s="6"/>
      <c r="G35" s="6"/>
      <c r="H35" s="6"/>
      <c r="I35" s="7"/>
      <c r="J35" s="51"/>
      <c r="K35" s="7"/>
      <c r="L35" s="66"/>
      <c r="M35" s="65"/>
      <c r="N35" s="65"/>
      <c r="O35" s="65"/>
      <c r="P35" s="65"/>
      <c r="Q35" s="65"/>
    </row>
    <row r="36" ht="28" customHeight="1" spans="1:17">
      <c r="A36" s="30" t="s">
        <v>208</v>
      </c>
      <c r="B36" s="32"/>
      <c r="C36" s="26" t="s">
        <v>209</v>
      </c>
      <c r="D36" s="27"/>
      <c r="E36" s="27"/>
      <c r="F36" s="27"/>
      <c r="G36" s="27"/>
      <c r="H36" s="27"/>
      <c r="I36" s="27"/>
      <c r="J36" s="27"/>
      <c r="K36" s="28"/>
      <c r="L36" s="66"/>
      <c r="M36" s="65"/>
      <c r="N36" s="65"/>
      <c r="O36" s="65"/>
      <c r="P36" s="65"/>
      <c r="Q36" s="65"/>
    </row>
    <row r="37" ht="27" customHeight="1" spans="1:17">
      <c r="A37" s="30" t="s">
        <v>210</v>
      </c>
      <c r="B37" s="32"/>
      <c r="C37" s="5" t="s">
        <v>211</v>
      </c>
      <c r="D37" s="6"/>
      <c r="E37" s="6"/>
      <c r="F37" s="6"/>
      <c r="G37" s="6"/>
      <c r="H37" s="6"/>
      <c r="I37" s="6"/>
      <c r="J37" s="6"/>
      <c r="K37" s="7"/>
      <c r="L37" s="66"/>
      <c r="M37" s="65"/>
      <c r="N37" s="65"/>
      <c r="O37" s="65"/>
      <c r="P37" s="65"/>
      <c r="Q37" s="65"/>
    </row>
    <row r="38" ht="70" customHeight="1" spans="1:11">
      <c r="A38" s="59" t="s">
        <v>212</v>
      </c>
      <c r="B38" s="60"/>
      <c r="C38" s="60"/>
      <c r="D38" s="60"/>
      <c r="E38" s="60"/>
      <c r="F38" s="60"/>
      <c r="G38" s="60"/>
      <c r="H38" s="60"/>
      <c r="I38" s="60"/>
      <c r="J38" s="60"/>
      <c r="K38" s="60"/>
    </row>
    <row r="39" ht="27" customHeight="1" spans="1:11">
      <c r="A39" s="61"/>
      <c r="B39" s="61"/>
      <c r="C39" s="61"/>
      <c r="D39" s="61"/>
      <c r="E39" s="61"/>
      <c r="F39" s="61"/>
      <c r="G39" s="61"/>
      <c r="H39" s="61"/>
      <c r="I39" s="61"/>
      <c r="J39" s="61"/>
      <c r="K39" s="61"/>
    </row>
    <row r="40" spans="1:11">
      <c r="A40" s="61" t="s">
        <v>213</v>
      </c>
      <c r="B40" s="61"/>
      <c r="C40" s="61"/>
      <c r="D40" s="61"/>
      <c r="E40" s="61"/>
      <c r="F40" s="61"/>
      <c r="G40" s="61"/>
      <c r="H40" s="61"/>
      <c r="I40" s="61"/>
      <c r="J40" s="61"/>
      <c r="K40" s="61"/>
    </row>
    <row r="79" spans="1:1">
      <c r="A79" t="s">
        <v>214</v>
      </c>
    </row>
    <row r="81" spans="1:7">
      <c r="A81" t="s">
        <v>215</v>
      </c>
      <c r="B81" t="s">
        <v>216</v>
      </c>
      <c r="C81" t="s">
        <v>88</v>
      </c>
      <c r="D81" t="s">
        <v>85</v>
      </c>
      <c r="E81" t="s">
        <v>88</v>
      </c>
      <c r="F81" t="s">
        <v>217</v>
      </c>
      <c r="G81" t="s">
        <v>12</v>
      </c>
    </row>
    <row r="82" spans="5:5">
      <c r="E82" t="s">
        <v>218</v>
      </c>
    </row>
    <row r="83" spans="1:7">
      <c r="A83" t="s">
        <v>219</v>
      </c>
      <c r="B83" t="s">
        <v>220</v>
      </c>
      <c r="C83" t="s">
        <v>221</v>
      </c>
      <c r="D83" t="s">
        <v>222</v>
      </c>
      <c r="E83" t="s">
        <v>223</v>
      </c>
      <c r="F83" t="s">
        <v>224</v>
      </c>
      <c r="G83" t="s">
        <v>225</v>
      </c>
    </row>
    <row r="84" spans="4:7">
      <c r="D84" t="s">
        <v>226</v>
      </c>
      <c r="E84" t="s">
        <v>223</v>
      </c>
      <c r="F84" t="s">
        <v>227</v>
      </c>
      <c r="G84" t="s">
        <v>228</v>
      </c>
    </row>
    <row r="85" spans="4:7">
      <c r="D85" t="s">
        <v>229</v>
      </c>
      <c r="E85" t="s">
        <v>230</v>
      </c>
      <c r="F85" t="s">
        <v>231</v>
      </c>
      <c r="G85" t="s">
        <v>232</v>
      </c>
    </row>
    <row r="86" spans="1:7">
      <c r="A86" t="s">
        <v>233</v>
      </c>
      <c r="B86" t="s">
        <v>234</v>
      </c>
      <c r="C86" t="s">
        <v>235</v>
      </c>
      <c r="D86" t="s">
        <v>236</v>
      </c>
      <c r="E86" t="s">
        <v>35</v>
      </c>
      <c r="F86" t="s">
        <v>237</v>
      </c>
      <c r="G86" t="s">
        <v>238</v>
      </c>
    </row>
    <row r="87" spans="4:6">
      <c r="D87" t="s">
        <v>239</v>
      </c>
      <c r="E87" t="s">
        <v>35</v>
      </c>
      <c r="F87" t="s">
        <v>240</v>
      </c>
    </row>
    <row r="88" spans="4:6">
      <c r="D88" t="s">
        <v>241</v>
      </c>
      <c r="E88" t="s">
        <v>242</v>
      </c>
      <c r="F88" t="s">
        <v>243</v>
      </c>
    </row>
    <row r="89" spans="4:7">
      <c r="D89" t="s">
        <v>244</v>
      </c>
      <c r="E89" t="s">
        <v>242</v>
      </c>
      <c r="F89" t="s">
        <v>245</v>
      </c>
      <c r="G89" t="s">
        <v>246</v>
      </c>
    </row>
    <row r="90" spans="4:7">
      <c r="D90" t="s">
        <v>247</v>
      </c>
      <c r="E90" t="s">
        <v>242</v>
      </c>
      <c r="F90" t="s">
        <v>248</v>
      </c>
      <c r="G90" t="s">
        <v>249</v>
      </c>
    </row>
    <row r="91" spans="2:6">
      <c r="B91" t="s">
        <v>250</v>
      </c>
      <c r="D91" t="s">
        <v>251</v>
      </c>
      <c r="E91" t="s">
        <v>35</v>
      </c>
      <c r="F91" t="s">
        <v>252</v>
      </c>
    </row>
    <row r="93" spans="1:1">
      <c r="A93" t="s">
        <v>253</v>
      </c>
    </row>
    <row r="95" spans="1:1">
      <c r="A95" t="s">
        <v>254</v>
      </c>
    </row>
    <row r="97" spans="1:7">
      <c r="A97" t="s">
        <v>215</v>
      </c>
      <c r="B97" t="s">
        <v>216</v>
      </c>
      <c r="C97" t="s">
        <v>88</v>
      </c>
      <c r="D97" t="s">
        <v>85</v>
      </c>
      <c r="E97" t="s">
        <v>88</v>
      </c>
      <c r="F97" t="s">
        <v>217</v>
      </c>
      <c r="G97" t="s">
        <v>12</v>
      </c>
    </row>
    <row r="98" spans="1:7">
      <c r="A98" t="s">
        <v>233</v>
      </c>
      <c r="B98" t="s">
        <v>250</v>
      </c>
      <c r="C98" t="s">
        <v>255</v>
      </c>
      <c r="D98" t="s">
        <v>256</v>
      </c>
      <c r="E98" t="s">
        <v>35</v>
      </c>
      <c r="F98" t="s">
        <v>257</v>
      </c>
      <c r="G98" t="s">
        <v>258</v>
      </c>
    </row>
    <row r="99" spans="4:7">
      <c r="D99" t="s">
        <v>259</v>
      </c>
      <c r="E99" t="s">
        <v>35</v>
      </c>
      <c r="F99" t="s">
        <v>260</v>
      </c>
      <c r="G99" t="s">
        <v>261</v>
      </c>
    </row>
    <row r="100" spans="4:7">
      <c r="D100" t="s">
        <v>262</v>
      </c>
      <c r="E100" t="s">
        <v>35</v>
      </c>
      <c r="F100" t="s">
        <v>263</v>
      </c>
      <c r="G100" t="s">
        <v>264</v>
      </c>
    </row>
    <row r="101" spans="2:7">
      <c r="B101" t="s">
        <v>265</v>
      </c>
      <c r="C101" t="s">
        <v>266</v>
      </c>
      <c r="D101" t="s">
        <v>251</v>
      </c>
      <c r="E101" t="s">
        <v>35</v>
      </c>
      <c r="F101" t="s">
        <v>267</v>
      </c>
      <c r="G101" t="s">
        <v>268</v>
      </c>
    </row>
    <row r="102" spans="4:7">
      <c r="D102" t="s">
        <v>269</v>
      </c>
      <c r="E102" t="s">
        <v>242</v>
      </c>
      <c r="F102" t="s">
        <v>270</v>
      </c>
      <c r="G102" t="s">
        <v>271</v>
      </c>
    </row>
    <row r="103" spans="4:7">
      <c r="D103" t="s">
        <v>272</v>
      </c>
      <c r="E103" t="s">
        <v>35</v>
      </c>
      <c r="F103" t="s">
        <v>273</v>
      </c>
      <c r="G103" t="s">
        <v>274</v>
      </c>
    </row>
    <row r="104" spans="1:6">
      <c r="A104" t="s">
        <v>275</v>
      </c>
      <c r="B104" t="s">
        <v>276</v>
      </c>
      <c r="C104" t="s">
        <v>277</v>
      </c>
      <c r="D104" t="s">
        <v>278</v>
      </c>
      <c r="E104" t="s">
        <v>277</v>
      </c>
      <c r="F104" t="s">
        <v>279</v>
      </c>
    </row>
    <row r="105" spans="1:6">
      <c r="A105" t="s">
        <v>280</v>
      </c>
      <c r="B105" t="s">
        <v>281</v>
      </c>
      <c r="C105" t="s">
        <v>282</v>
      </c>
      <c r="D105" t="s">
        <v>129</v>
      </c>
      <c r="E105" t="s">
        <v>255</v>
      </c>
      <c r="F105" t="s">
        <v>283</v>
      </c>
    </row>
    <row r="106" spans="4:4">
      <c r="D106" t="s">
        <v>132</v>
      </c>
    </row>
    <row r="107" spans="4:4">
      <c r="D107" t="s">
        <v>284</v>
      </c>
    </row>
    <row r="108" spans="4:7">
      <c r="D108" t="s">
        <v>285</v>
      </c>
      <c r="E108" t="s">
        <v>230</v>
      </c>
      <c r="F108" t="s">
        <v>286</v>
      </c>
      <c r="G108" t="s">
        <v>287</v>
      </c>
    </row>
  </sheetData>
  <sheetProtection formatCells="0" formatColumns="0" formatRows="0" insertRows="0" insertColumns="0" insertHyperlinks="0" deleteColumns="0" deleteRows="0" sort="0" autoFilter="0" pivotTables="0"/>
  <mergeCells count="52">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A35:I35"/>
    <mergeCell ref="J35:K35"/>
    <mergeCell ref="A36:B36"/>
    <mergeCell ref="C36:K36"/>
    <mergeCell ref="A37:B37"/>
    <mergeCell ref="C37:K37"/>
    <mergeCell ref="A38:K38"/>
    <mergeCell ref="A79:J79"/>
    <mergeCell ref="A93:J93"/>
    <mergeCell ref="A95:J95"/>
    <mergeCell ref="A12:A13"/>
    <mergeCell ref="A14:A34"/>
    <mergeCell ref="B15:B24"/>
    <mergeCell ref="B25:B32"/>
    <mergeCell ref="B33:B34"/>
    <mergeCell ref="C15:C18"/>
    <mergeCell ref="K8:K11"/>
    <mergeCell ref="A7:C11"/>
  </mergeCells>
  <pageMargins left="0.118055555555556" right="0.0784722222222222" top="0.156944444444444" bottom="0.0388888888888889" header="0.3" footer="0.314583333333333"/>
  <pageSetup paperSize="1"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9"/>
  <sheetViews>
    <sheetView topLeftCell="A19" workbookViewId="0">
      <selection activeCell="N29" sqref="N29"/>
    </sheetView>
  </sheetViews>
  <sheetFormatPr defaultColWidth="9" defaultRowHeight="15"/>
  <cols>
    <col min="1" max="1" width="3.85714285714286" style="61" customWidth="1"/>
    <col min="2" max="2" width="6.57142857142857" style="61" customWidth="1"/>
    <col min="3" max="3" width="8.85714285714286" style="61" customWidth="1"/>
    <col min="4" max="4" width="11" style="61" customWidth="1"/>
    <col min="5" max="5" width="8.57142857142857" style="61" customWidth="1"/>
    <col min="6" max="6" width="8.85714285714286" style="61" customWidth="1"/>
    <col min="7" max="7" width="9.42857142857143" style="61" customWidth="1"/>
    <col min="8" max="8" width="5.71428571428571" style="61" customWidth="1"/>
    <col min="9" max="9" width="8.57142857142857" style="61" customWidth="1"/>
    <col min="10" max="10" width="7.57142857142857" style="61" customWidth="1"/>
    <col min="11" max="11" width="14.4285714285714" style="61" customWidth="1"/>
    <col min="12" max="16384" width="9" style="61"/>
  </cols>
  <sheetData>
    <row r="1" ht="17" customHeight="1" spans="1:1">
      <c r="A1" s="85"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spans="1:1">
      <c r="A4" s="85" t="s">
        <v>145</v>
      </c>
    </row>
    <row r="5" ht="25" customHeight="1" spans="1:17">
      <c r="A5" s="5" t="s">
        <v>7</v>
      </c>
      <c r="B5" s="6"/>
      <c r="C5" s="7"/>
      <c r="D5" s="9" t="s">
        <v>288</v>
      </c>
      <c r="E5" s="86"/>
      <c r="F5" s="78"/>
      <c r="G5" s="87" t="s">
        <v>146</v>
      </c>
      <c r="H5" s="5" t="s">
        <v>147</v>
      </c>
      <c r="I5" s="104"/>
      <c r="J5" s="104"/>
      <c r="K5" s="34"/>
      <c r="L5" s="105"/>
      <c r="M5" s="73"/>
      <c r="N5" s="73"/>
      <c r="O5" s="73"/>
      <c r="P5" s="73"/>
      <c r="Q5" s="73"/>
    </row>
    <row r="6" spans="1:17">
      <c r="A6" s="5" t="s">
        <v>148</v>
      </c>
      <c r="B6" s="6"/>
      <c r="C6" s="7"/>
      <c r="D6" s="5" t="s">
        <v>3</v>
      </c>
      <c r="E6" s="6"/>
      <c r="F6" s="7"/>
      <c r="G6" s="87" t="s">
        <v>149</v>
      </c>
      <c r="H6" s="5" t="s">
        <v>3</v>
      </c>
      <c r="I6" s="6"/>
      <c r="J6" s="6"/>
      <c r="K6" s="7"/>
      <c r="L6" s="106"/>
      <c r="M6" s="73"/>
      <c r="N6" s="73"/>
      <c r="O6" s="73"/>
      <c r="P6" s="73"/>
      <c r="Q6" s="73"/>
    </row>
    <row r="7" ht="23.25" spans="1:17">
      <c r="A7" s="88" t="s">
        <v>150</v>
      </c>
      <c r="B7" s="89"/>
      <c r="C7" s="90"/>
      <c r="D7" s="91"/>
      <c r="E7" s="14" t="s">
        <v>151</v>
      </c>
      <c r="F7" s="14" t="s">
        <v>152</v>
      </c>
      <c r="G7" s="14" t="s">
        <v>153</v>
      </c>
      <c r="H7" s="14" t="s">
        <v>289</v>
      </c>
      <c r="I7" s="14" t="s">
        <v>155</v>
      </c>
      <c r="J7" s="87" t="s">
        <v>89</v>
      </c>
      <c r="K7" s="14" t="s">
        <v>156</v>
      </c>
      <c r="L7" s="106"/>
      <c r="M7" s="73"/>
      <c r="N7" s="73"/>
      <c r="O7" s="73"/>
      <c r="P7" s="73"/>
      <c r="Q7" s="73"/>
    </row>
    <row r="8" spans="1:17">
      <c r="A8" s="92"/>
      <c r="B8" s="93"/>
      <c r="C8" s="94"/>
      <c r="D8" s="19" t="s">
        <v>157</v>
      </c>
      <c r="E8" s="95">
        <v>20</v>
      </c>
      <c r="F8" s="95">
        <v>25.23</v>
      </c>
      <c r="G8" s="95">
        <v>25.23</v>
      </c>
      <c r="H8" s="95">
        <v>10</v>
      </c>
      <c r="I8" s="103">
        <v>1</v>
      </c>
      <c r="J8" s="95">
        <v>10</v>
      </c>
      <c r="K8" s="25" t="s">
        <v>158</v>
      </c>
      <c r="L8" s="106"/>
      <c r="M8" s="73"/>
      <c r="N8" s="73"/>
      <c r="O8" s="73"/>
      <c r="P8" s="73"/>
      <c r="Q8" s="73"/>
    </row>
    <row r="9" spans="1:17">
      <c r="A9" s="92"/>
      <c r="B9" s="93"/>
      <c r="C9" s="94"/>
      <c r="D9" s="87" t="s">
        <v>159</v>
      </c>
      <c r="E9" s="95"/>
      <c r="F9" s="95">
        <v>25.23</v>
      </c>
      <c r="G9" s="95">
        <v>25.23</v>
      </c>
      <c r="H9" s="95">
        <v>10</v>
      </c>
      <c r="I9" s="103">
        <v>1</v>
      </c>
      <c r="J9" s="95">
        <v>10</v>
      </c>
      <c r="K9" s="68"/>
      <c r="L9" s="106"/>
      <c r="M9" s="73"/>
      <c r="N9" s="73"/>
      <c r="O9" s="73"/>
      <c r="P9" s="73"/>
      <c r="Q9" s="73"/>
    </row>
    <row r="10" spans="1:17">
      <c r="A10" s="92"/>
      <c r="B10" s="93"/>
      <c r="C10" s="94"/>
      <c r="D10" s="87" t="s">
        <v>160</v>
      </c>
      <c r="E10" s="95"/>
      <c r="F10" s="95"/>
      <c r="G10" s="95"/>
      <c r="H10" s="95"/>
      <c r="I10" s="95"/>
      <c r="J10" s="95"/>
      <c r="K10" s="68"/>
      <c r="L10" s="106"/>
      <c r="M10" s="73"/>
      <c r="N10" s="73"/>
      <c r="O10" s="73"/>
      <c r="P10" s="73"/>
      <c r="Q10" s="73"/>
    </row>
    <row r="11" spans="1:17">
      <c r="A11" s="96"/>
      <c r="B11" s="97"/>
      <c r="C11" s="98"/>
      <c r="D11" s="87" t="s">
        <v>161</v>
      </c>
      <c r="E11" s="95"/>
      <c r="F11" s="95"/>
      <c r="G11" s="95"/>
      <c r="H11" s="95" t="s">
        <v>56</v>
      </c>
      <c r="I11" s="95"/>
      <c r="J11" s="95" t="s">
        <v>56</v>
      </c>
      <c r="K11" s="29"/>
      <c r="L11" s="106"/>
      <c r="M11" s="73"/>
      <c r="N11" s="73"/>
      <c r="O11" s="73"/>
      <c r="P11" s="73"/>
      <c r="Q11" s="73"/>
    </row>
    <row r="12" customHeight="1" spans="1:17">
      <c r="A12" s="36" t="s">
        <v>162</v>
      </c>
      <c r="B12" s="26" t="s">
        <v>163</v>
      </c>
      <c r="C12" s="27"/>
      <c r="D12" s="27"/>
      <c r="E12" s="28"/>
      <c r="F12" s="95"/>
      <c r="G12" s="26" t="s">
        <v>164</v>
      </c>
      <c r="H12" s="27"/>
      <c r="I12" s="27"/>
      <c r="J12" s="27"/>
      <c r="K12" s="28"/>
      <c r="L12" s="106"/>
      <c r="M12" s="73"/>
      <c r="N12" s="73"/>
      <c r="O12" s="73"/>
      <c r="P12" s="73"/>
      <c r="Q12" s="73"/>
    </row>
    <row r="13" ht="58" customHeight="1" spans="1:17">
      <c r="A13" s="99"/>
      <c r="B13" s="26" t="s">
        <v>290</v>
      </c>
      <c r="C13" s="27"/>
      <c r="D13" s="27"/>
      <c r="E13" s="27"/>
      <c r="F13" s="28"/>
      <c r="G13" s="26" t="s">
        <v>166</v>
      </c>
      <c r="H13" s="27"/>
      <c r="I13" s="27"/>
      <c r="J13" s="27"/>
      <c r="K13" s="28"/>
      <c r="L13" s="106"/>
      <c r="M13" s="73"/>
      <c r="N13" s="73"/>
      <c r="O13" s="73"/>
      <c r="P13" s="73"/>
      <c r="Q13" s="73"/>
    </row>
    <row r="14" ht="23.25" spans="1:17">
      <c r="A14" s="100" t="s">
        <v>167</v>
      </c>
      <c r="B14" s="87" t="s">
        <v>168</v>
      </c>
      <c r="C14" s="87" t="s">
        <v>84</v>
      </c>
      <c r="D14" s="87" t="s">
        <v>85</v>
      </c>
      <c r="E14" s="5" t="s">
        <v>169</v>
      </c>
      <c r="F14" s="34"/>
      <c r="G14" s="14" t="s">
        <v>170</v>
      </c>
      <c r="H14" s="87" t="s">
        <v>88</v>
      </c>
      <c r="I14" s="87" t="s">
        <v>171</v>
      </c>
      <c r="J14" s="87" t="s">
        <v>89</v>
      </c>
      <c r="K14" s="14" t="s">
        <v>172</v>
      </c>
      <c r="L14" s="106"/>
      <c r="M14" s="73"/>
      <c r="N14" s="73"/>
      <c r="O14" s="73"/>
      <c r="P14" s="73"/>
      <c r="Q14" s="73"/>
    </row>
    <row r="15" ht="16.5" spans="1:17">
      <c r="A15" s="35"/>
      <c r="B15" s="25" t="s">
        <v>173</v>
      </c>
      <c r="C15" s="36" t="s">
        <v>111</v>
      </c>
      <c r="D15" s="43" t="s">
        <v>291</v>
      </c>
      <c r="E15" s="5" t="s">
        <v>292</v>
      </c>
      <c r="F15" s="34"/>
      <c r="G15" s="95" t="s">
        <v>293</v>
      </c>
      <c r="H15" s="95">
        <v>12</v>
      </c>
      <c r="I15" s="95"/>
      <c r="J15" s="95">
        <v>12</v>
      </c>
      <c r="K15" s="95"/>
      <c r="L15" s="106"/>
      <c r="M15" s="73"/>
      <c r="N15" s="73"/>
      <c r="O15" s="73"/>
      <c r="P15" s="73"/>
      <c r="Q15" s="73"/>
    </row>
    <row r="16" ht="64" customHeight="1" spans="1:17">
      <c r="A16" s="35"/>
      <c r="B16" s="68"/>
      <c r="C16" s="44" t="s">
        <v>117</v>
      </c>
      <c r="D16" s="44" t="s">
        <v>294</v>
      </c>
      <c r="E16" s="77" t="s">
        <v>295</v>
      </c>
      <c r="F16" s="78"/>
      <c r="G16" s="84">
        <v>1</v>
      </c>
      <c r="H16" s="40">
        <v>15</v>
      </c>
      <c r="I16" s="40"/>
      <c r="J16" s="40">
        <v>15</v>
      </c>
      <c r="K16" s="40"/>
      <c r="L16" s="106"/>
      <c r="M16" s="73"/>
      <c r="N16" s="73"/>
      <c r="O16" s="73"/>
      <c r="P16" s="73"/>
      <c r="Q16" s="73"/>
    </row>
    <row r="17" ht="22.5" spans="1:17">
      <c r="A17" s="35"/>
      <c r="B17" s="68"/>
      <c r="C17" s="87" t="s">
        <v>124</v>
      </c>
      <c r="D17" s="14" t="s">
        <v>296</v>
      </c>
      <c r="E17" s="56">
        <v>1</v>
      </c>
      <c r="F17" s="7"/>
      <c r="G17" s="101">
        <v>1</v>
      </c>
      <c r="H17" s="95">
        <v>12</v>
      </c>
      <c r="I17" s="95"/>
      <c r="J17" s="95">
        <v>12</v>
      </c>
      <c r="K17" s="95"/>
      <c r="L17" s="106"/>
      <c r="M17" s="73"/>
      <c r="N17" s="73"/>
      <c r="O17" s="73"/>
      <c r="P17" s="73"/>
      <c r="Q17" s="73"/>
    </row>
    <row r="18" ht="22.5" spans="1:17">
      <c r="A18" s="35"/>
      <c r="B18" s="68"/>
      <c r="C18" s="87" t="s">
        <v>189</v>
      </c>
      <c r="D18" s="87" t="s">
        <v>297</v>
      </c>
      <c r="E18" s="5" t="s">
        <v>298</v>
      </c>
      <c r="F18" s="7"/>
      <c r="G18" s="14" t="s">
        <v>298</v>
      </c>
      <c r="H18" s="95">
        <v>11</v>
      </c>
      <c r="I18" s="95"/>
      <c r="J18" s="95">
        <v>11</v>
      </c>
      <c r="K18" s="95"/>
      <c r="L18" s="106"/>
      <c r="M18" s="73"/>
      <c r="N18" s="73"/>
      <c r="O18" s="73"/>
      <c r="P18" s="73"/>
      <c r="Q18" s="73"/>
    </row>
    <row r="19" ht="23.25" spans="1:17">
      <c r="A19" s="35"/>
      <c r="B19" s="25" t="s">
        <v>192</v>
      </c>
      <c r="C19" s="14" t="s">
        <v>193</v>
      </c>
      <c r="D19" s="87" t="s">
        <v>194</v>
      </c>
      <c r="E19" s="51"/>
      <c r="F19" s="7"/>
      <c r="G19" s="95"/>
      <c r="H19" s="95"/>
      <c r="I19" s="95"/>
      <c r="J19" s="95"/>
      <c r="K19" s="95"/>
      <c r="L19" s="106"/>
      <c r="M19" s="73"/>
      <c r="N19" s="73"/>
      <c r="O19" s="73"/>
      <c r="P19" s="73"/>
      <c r="Q19" s="73"/>
    </row>
    <row r="20" spans="1:17">
      <c r="A20" s="35"/>
      <c r="B20" s="68"/>
      <c r="C20" s="95"/>
      <c r="D20" s="87" t="s">
        <v>195</v>
      </c>
      <c r="E20" s="51"/>
      <c r="F20" s="7"/>
      <c r="G20" s="95"/>
      <c r="H20" s="95"/>
      <c r="I20" s="95"/>
      <c r="J20" s="95"/>
      <c r="K20" s="95"/>
      <c r="L20" s="106"/>
      <c r="M20" s="73"/>
      <c r="N20" s="73"/>
      <c r="O20" s="73"/>
      <c r="P20" s="73"/>
      <c r="Q20" s="73"/>
    </row>
    <row r="21" ht="23.25" spans="1:17">
      <c r="A21" s="35"/>
      <c r="B21" s="68"/>
      <c r="C21" s="102" t="s">
        <v>196</v>
      </c>
      <c r="D21" s="87" t="s">
        <v>299</v>
      </c>
      <c r="E21" s="74">
        <v>1</v>
      </c>
      <c r="F21" s="7"/>
      <c r="G21" s="103">
        <v>0.98</v>
      </c>
      <c r="H21" s="95">
        <v>30</v>
      </c>
      <c r="I21" s="95"/>
      <c r="J21" s="95">
        <v>29</v>
      </c>
      <c r="K21" s="95"/>
      <c r="L21" s="106"/>
      <c r="M21" s="73"/>
      <c r="N21" s="73"/>
      <c r="O21" s="73"/>
      <c r="P21" s="73"/>
      <c r="Q21" s="73"/>
    </row>
    <row r="22" spans="1:17">
      <c r="A22" s="35"/>
      <c r="B22" s="68"/>
      <c r="C22" s="87" t="s">
        <v>198</v>
      </c>
      <c r="D22" s="87"/>
      <c r="E22" s="51"/>
      <c r="F22" s="7"/>
      <c r="G22" s="87"/>
      <c r="H22" s="95"/>
      <c r="I22" s="95"/>
      <c r="J22" s="95"/>
      <c r="K22" s="95"/>
      <c r="L22" s="106"/>
      <c r="M22" s="73"/>
      <c r="N22" s="73"/>
      <c r="O22" s="73"/>
      <c r="P22" s="73"/>
      <c r="Q22" s="73"/>
    </row>
    <row r="23" spans="1:17">
      <c r="A23" s="35"/>
      <c r="B23" s="68"/>
      <c r="C23" s="87" t="s">
        <v>201</v>
      </c>
      <c r="D23" s="87"/>
      <c r="E23" s="5"/>
      <c r="F23" s="7"/>
      <c r="G23" s="87"/>
      <c r="H23" s="95"/>
      <c r="I23" s="95"/>
      <c r="J23" s="95"/>
      <c r="K23" s="95"/>
      <c r="L23" s="106"/>
      <c r="M23" s="73"/>
      <c r="N23" s="73"/>
      <c r="O23" s="73"/>
      <c r="P23" s="73"/>
      <c r="Q23" s="73"/>
    </row>
    <row r="24" ht="35.25" spans="1:17">
      <c r="A24" s="35"/>
      <c r="B24" s="25" t="s">
        <v>204</v>
      </c>
      <c r="C24" s="14" t="s">
        <v>205</v>
      </c>
      <c r="D24" s="87" t="s">
        <v>300</v>
      </c>
      <c r="E24" s="74">
        <v>1</v>
      </c>
      <c r="F24" s="7"/>
      <c r="G24" s="103">
        <v>0.98</v>
      </c>
      <c r="H24" s="95">
        <v>10</v>
      </c>
      <c r="I24" s="95"/>
      <c r="J24" s="95">
        <v>9</v>
      </c>
      <c r="K24" s="95"/>
      <c r="L24" s="106"/>
      <c r="M24" s="73"/>
      <c r="N24" s="73"/>
      <c r="O24" s="73"/>
      <c r="P24" s="73"/>
      <c r="Q24" s="73"/>
    </row>
    <row r="25" ht="22" customHeight="1" spans="1:17">
      <c r="A25" s="35"/>
      <c r="B25" s="68"/>
      <c r="C25" s="95"/>
      <c r="D25" s="87"/>
      <c r="E25" s="51"/>
      <c r="F25" s="7"/>
      <c r="G25" s="95"/>
      <c r="H25" s="95"/>
      <c r="I25" s="95"/>
      <c r="J25" s="95"/>
      <c r="K25" s="95"/>
      <c r="L25" s="106"/>
      <c r="M25" s="73"/>
      <c r="N25" s="73"/>
      <c r="O25" s="73"/>
      <c r="P25" s="73"/>
      <c r="Q25" s="73"/>
    </row>
    <row r="26" spans="1:17">
      <c r="A26" s="5" t="s">
        <v>207</v>
      </c>
      <c r="B26" s="6"/>
      <c r="C26" s="6"/>
      <c r="D26" s="6"/>
      <c r="E26" s="6"/>
      <c r="F26" s="6"/>
      <c r="G26" s="6"/>
      <c r="H26" s="6"/>
      <c r="I26" s="7"/>
      <c r="J26" s="51"/>
      <c r="K26" s="7"/>
      <c r="L26" s="106"/>
      <c r="M26" s="73"/>
      <c r="N26" s="73"/>
      <c r="O26" s="73"/>
      <c r="P26" s="73"/>
      <c r="Q26" s="73"/>
    </row>
    <row r="27" ht="28" customHeight="1" spans="1:17">
      <c r="A27" s="26" t="s">
        <v>208</v>
      </c>
      <c r="B27" s="28"/>
      <c r="C27" s="26" t="s">
        <v>209</v>
      </c>
      <c r="D27" s="27"/>
      <c r="E27" s="27"/>
      <c r="F27" s="27"/>
      <c r="G27" s="27"/>
      <c r="H27" s="27"/>
      <c r="I27" s="27"/>
      <c r="J27" s="27"/>
      <c r="K27" s="28"/>
      <c r="L27" s="106"/>
      <c r="M27" s="73"/>
      <c r="N27" s="73"/>
      <c r="O27" s="73"/>
      <c r="P27" s="73"/>
      <c r="Q27" s="73"/>
    </row>
    <row r="28" ht="27" customHeight="1" spans="1:17">
      <c r="A28" s="26" t="s">
        <v>210</v>
      </c>
      <c r="B28" s="28"/>
      <c r="C28" s="5" t="s">
        <v>301</v>
      </c>
      <c r="D28" s="6"/>
      <c r="E28" s="6"/>
      <c r="F28" s="6"/>
      <c r="G28" s="6"/>
      <c r="H28" s="6"/>
      <c r="I28" s="6"/>
      <c r="J28" s="6"/>
      <c r="K28" s="7"/>
      <c r="L28" s="106"/>
      <c r="M28" s="73"/>
      <c r="N28" s="73"/>
      <c r="O28" s="73"/>
      <c r="P28" s="73"/>
      <c r="Q28" s="73"/>
    </row>
    <row r="29" ht="126" customHeight="1" spans="1:11">
      <c r="A29" s="59" t="s">
        <v>212</v>
      </c>
      <c r="B29" s="60"/>
      <c r="C29" s="60"/>
      <c r="D29" s="60"/>
      <c r="E29" s="60"/>
      <c r="F29" s="60"/>
      <c r="G29" s="60"/>
      <c r="H29" s="60"/>
      <c r="I29" s="60"/>
      <c r="J29" s="60"/>
      <c r="K29" s="60"/>
    </row>
    <row r="30" ht="27" customHeight="1"/>
    <row r="31" spans="1:1">
      <c r="A31" s="61" t="s">
        <v>213</v>
      </c>
    </row>
    <row r="70" spans="1:1">
      <c r="A70" s="61" t="s">
        <v>214</v>
      </c>
    </row>
    <row r="72" spans="1:7">
      <c r="A72" s="61" t="s">
        <v>215</v>
      </c>
      <c r="B72" s="61" t="s">
        <v>216</v>
      </c>
      <c r="C72" s="61" t="s">
        <v>88</v>
      </c>
      <c r="D72" s="61" t="s">
        <v>85</v>
      </c>
      <c r="E72" s="61" t="s">
        <v>88</v>
      </c>
      <c r="F72" s="61" t="s">
        <v>217</v>
      </c>
      <c r="G72" s="61" t="s">
        <v>12</v>
      </c>
    </row>
    <row r="73" spans="5:5">
      <c r="E73" s="61" t="s">
        <v>218</v>
      </c>
    </row>
    <row r="74" spans="1:7">
      <c r="A74" s="61" t="s">
        <v>219</v>
      </c>
      <c r="B74" s="61" t="s">
        <v>220</v>
      </c>
      <c r="C74" s="61" t="s">
        <v>221</v>
      </c>
      <c r="D74" s="61" t="s">
        <v>222</v>
      </c>
      <c r="E74" s="61" t="s">
        <v>223</v>
      </c>
      <c r="F74" s="61" t="s">
        <v>224</v>
      </c>
      <c r="G74" s="61" t="s">
        <v>225</v>
      </c>
    </row>
    <row r="75" spans="4:7">
      <c r="D75" s="61" t="s">
        <v>226</v>
      </c>
      <c r="E75" s="61" t="s">
        <v>223</v>
      </c>
      <c r="F75" s="61" t="s">
        <v>227</v>
      </c>
      <c r="G75" s="61" t="s">
        <v>228</v>
      </c>
    </row>
    <row r="76" spans="4:7">
      <c r="D76" s="61" t="s">
        <v>229</v>
      </c>
      <c r="E76" s="61" t="s">
        <v>230</v>
      </c>
      <c r="F76" s="61" t="s">
        <v>231</v>
      </c>
      <c r="G76" s="61" t="s">
        <v>232</v>
      </c>
    </row>
    <row r="77" spans="1:7">
      <c r="A77" s="61" t="s">
        <v>233</v>
      </c>
      <c r="B77" s="61" t="s">
        <v>234</v>
      </c>
      <c r="C77" s="61" t="s">
        <v>235</v>
      </c>
      <c r="D77" s="61" t="s">
        <v>236</v>
      </c>
      <c r="E77" s="61" t="s">
        <v>35</v>
      </c>
      <c r="F77" s="61" t="s">
        <v>237</v>
      </c>
      <c r="G77" s="61" t="s">
        <v>238</v>
      </c>
    </row>
    <row r="78" spans="4:6">
      <c r="D78" s="61" t="s">
        <v>239</v>
      </c>
      <c r="E78" s="61" t="s">
        <v>35</v>
      </c>
      <c r="F78" s="61" t="s">
        <v>240</v>
      </c>
    </row>
    <row r="79" spans="4:6">
      <c r="D79" s="61" t="s">
        <v>241</v>
      </c>
      <c r="E79" s="61" t="s">
        <v>242</v>
      </c>
      <c r="F79" s="61" t="s">
        <v>243</v>
      </c>
    </row>
    <row r="80" spans="4:7">
      <c r="D80" s="61" t="s">
        <v>244</v>
      </c>
      <c r="E80" s="61" t="s">
        <v>242</v>
      </c>
      <c r="F80" s="61" t="s">
        <v>245</v>
      </c>
      <c r="G80" s="61" t="s">
        <v>246</v>
      </c>
    </row>
    <row r="81" spans="4:7">
      <c r="D81" s="61" t="s">
        <v>247</v>
      </c>
      <c r="E81" s="61" t="s">
        <v>242</v>
      </c>
      <c r="F81" s="61" t="s">
        <v>248</v>
      </c>
      <c r="G81" s="61" t="s">
        <v>249</v>
      </c>
    </row>
    <row r="82" spans="2:6">
      <c r="B82" s="61" t="s">
        <v>250</v>
      </c>
      <c r="D82" s="61" t="s">
        <v>251</v>
      </c>
      <c r="E82" s="61" t="s">
        <v>35</v>
      </c>
      <c r="F82" s="61" t="s">
        <v>252</v>
      </c>
    </row>
    <row r="84" spans="1:1">
      <c r="A84" s="61" t="s">
        <v>253</v>
      </c>
    </row>
    <row r="86" spans="1:1">
      <c r="A86" s="61" t="s">
        <v>254</v>
      </c>
    </row>
    <row r="88" spans="1:7">
      <c r="A88" s="61" t="s">
        <v>215</v>
      </c>
      <c r="B88" s="61" t="s">
        <v>216</v>
      </c>
      <c r="C88" s="61" t="s">
        <v>88</v>
      </c>
      <c r="D88" s="61" t="s">
        <v>85</v>
      </c>
      <c r="E88" s="61" t="s">
        <v>88</v>
      </c>
      <c r="F88" s="61" t="s">
        <v>217</v>
      </c>
      <c r="G88" s="61" t="s">
        <v>12</v>
      </c>
    </row>
    <row r="89" spans="1:7">
      <c r="A89" s="61" t="s">
        <v>233</v>
      </c>
      <c r="B89" s="61" t="s">
        <v>250</v>
      </c>
      <c r="C89" s="61" t="s">
        <v>255</v>
      </c>
      <c r="D89" s="61" t="s">
        <v>256</v>
      </c>
      <c r="E89" s="61" t="s">
        <v>35</v>
      </c>
      <c r="F89" s="61" t="s">
        <v>257</v>
      </c>
      <c r="G89" s="61" t="s">
        <v>258</v>
      </c>
    </row>
    <row r="90" spans="4:7">
      <c r="D90" s="61" t="s">
        <v>259</v>
      </c>
      <c r="E90" s="61" t="s">
        <v>35</v>
      </c>
      <c r="F90" s="61" t="s">
        <v>260</v>
      </c>
      <c r="G90" s="61" t="s">
        <v>261</v>
      </c>
    </row>
    <row r="91" spans="4:7">
      <c r="D91" s="61" t="s">
        <v>262</v>
      </c>
      <c r="E91" s="61" t="s">
        <v>35</v>
      </c>
      <c r="F91" s="61" t="s">
        <v>263</v>
      </c>
      <c r="G91" s="61" t="s">
        <v>264</v>
      </c>
    </row>
    <row r="92" spans="2:7">
      <c r="B92" s="61" t="s">
        <v>265</v>
      </c>
      <c r="C92" s="61" t="s">
        <v>266</v>
      </c>
      <c r="D92" s="61" t="s">
        <v>251</v>
      </c>
      <c r="E92" s="61" t="s">
        <v>35</v>
      </c>
      <c r="F92" s="61" t="s">
        <v>267</v>
      </c>
      <c r="G92" s="61" t="s">
        <v>268</v>
      </c>
    </row>
    <row r="93" spans="4:7">
      <c r="D93" s="61" t="s">
        <v>269</v>
      </c>
      <c r="E93" s="61" t="s">
        <v>242</v>
      </c>
      <c r="F93" s="61" t="s">
        <v>270</v>
      </c>
      <c r="G93" s="61" t="s">
        <v>271</v>
      </c>
    </row>
    <row r="94" spans="4:7">
      <c r="D94" s="61" t="s">
        <v>272</v>
      </c>
      <c r="E94" s="61" t="s">
        <v>35</v>
      </c>
      <c r="F94" s="61" t="s">
        <v>273</v>
      </c>
      <c r="G94" s="61" t="s">
        <v>274</v>
      </c>
    </row>
    <row r="95" spans="1:6">
      <c r="A95" s="61" t="s">
        <v>275</v>
      </c>
      <c r="B95" s="61" t="s">
        <v>276</v>
      </c>
      <c r="C95" s="61" t="s">
        <v>277</v>
      </c>
      <c r="D95" s="61" t="s">
        <v>278</v>
      </c>
      <c r="E95" s="61" t="s">
        <v>277</v>
      </c>
      <c r="F95" s="61" t="s">
        <v>279</v>
      </c>
    </row>
    <row r="96" spans="1:6">
      <c r="A96" s="61" t="s">
        <v>280</v>
      </c>
      <c r="B96" s="61" t="s">
        <v>281</v>
      </c>
      <c r="C96" s="61" t="s">
        <v>282</v>
      </c>
      <c r="D96" s="61" t="s">
        <v>129</v>
      </c>
      <c r="E96" s="61" t="s">
        <v>255</v>
      </c>
      <c r="F96" s="61" t="s">
        <v>283</v>
      </c>
    </row>
    <row r="97" spans="4:4">
      <c r="D97" s="61" t="s">
        <v>132</v>
      </c>
    </row>
    <row r="98" spans="4:4">
      <c r="D98" s="61" t="s">
        <v>284</v>
      </c>
    </row>
    <row r="99" spans="4:7">
      <c r="D99" s="61" t="s">
        <v>285</v>
      </c>
      <c r="E99" s="61" t="s">
        <v>230</v>
      </c>
      <c r="F99" s="61" t="s">
        <v>286</v>
      </c>
      <c r="G99" s="61" t="s">
        <v>287</v>
      </c>
    </row>
  </sheetData>
  <mergeCells count="42">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A26:I26"/>
    <mergeCell ref="J26:K26"/>
    <mergeCell ref="A27:B27"/>
    <mergeCell ref="C27:K27"/>
    <mergeCell ref="A28:B28"/>
    <mergeCell ref="C28:K28"/>
    <mergeCell ref="A29:K29"/>
    <mergeCell ref="A70:J70"/>
    <mergeCell ref="A84:J84"/>
    <mergeCell ref="A86:J86"/>
    <mergeCell ref="A12:A13"/>
    <mergeCell ref="A14:A25"/>
    <mergeCell ref="B15:B18"/>
    <mergeCell ref="B19:B23"/>
    <mergeCell ref="B24:B25"/>
    <mergeCell ref="K8:K11"/>
    <mergeCell ref="A7:C11"/>
  </mergeCells>
  <pageMargins left="0.25" right="0.25" top="0.75" bottom="0.75" header="0.298611111111111" footer="0.298611111111111"/>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3"/>
  <sheetViews>
    <sheetView topLeftCell="A15" workbookViewId="0">
      <selection activeCell="N29" sqref="N29"/>
    </sheetView>
  </sheetViews>
  <sheetFormatPr defaultColWidth="9" defaultRowHeight="15"/>
  <cols>
    <col min="1" max="1" width="3.85714285714286" customWidth="1"/>
    <col min="2" max="2" width="7.14285714285714" customWidth="1"/>
    <col min="3" max="3" width="7.71428571428571" customWidth="1"/>
    <col min="4" max="4" width="12.7142857142857" customWidth="1"/>
    <col min="5" max="5" width="8.57142857142857" customWidth="1"/>
    <col min="6" max="6" width="11.2857142857143" customWidth="1"/>
    <col min="7" max="7" width="7.57142857142857" customWidth="1"/>
    <col min="8" max="8" width="7.71428571428571" customWidth="1"/>
    <col min="9" max="9" width="8.71428571428571" customWidth="1"/>
    <col min="10" max="10" width="6" customWidth="1"/>
    <col min="11" max="11" width="14.5714285714286"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spans="1:1">
      <c r="A4" s="4" t="s">
        <v>145</v>
      </c>
    </row>
    <row r="5" spans="1:17">
      <c r="A5" s="5" t="s">
        <v>7</v>
      </c>
      <c r="B5" s="6"/>
      <c r="C5" s="7"/>
      <c r="D5" s="5" t="s">
        <v>52</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4" spans="1:17">
      <c r="A7" s="10" t="s">
        <v>150</v>
      </c>
      <c r="B7" s="11"/>
      <c r="C7" s="12"/>
      <c r="D7" s="13"/>
      <c r="E7" s="14" t="s">
        <v>151</v>
      </c>
      <c r="F7" s="14" t="s">
        <v>152</v>
      </c>
      <c r="G7" s="14" t="s">
        <v>153</v>
      </c>
      <c r="H7" s="15" t="s">
        <v>154</v>
      </c>
      <c r="I7" s="14" t="s">
        <v>155</v>
      </c>
      <c r="J7" s="8" t="s">
        <v>89</v>
      </c>
      <c r="K7" s="8" t="s">
        <v>156</v>
      </c>
      <c r="L7" s="66"/>
      <c r="M7" s="65"/>
      <c r="N7" s="65"/>
      <c r="O7" s="65"/>
      <c r="P7" s="65"/>
      <c r="Q7" s="65"/>
    </row>
    <row r="8" spans="1:17">
      <c r="A8" s="16"/>
      <c r="B8" s="17"/>
      <c r="C8" s="18"/>
      <c r="D8" s="19" t="s">
        <v>157</v>
      </c>
      <c r="E8" s="20">
        <v>0</v>
      </c>
      <c r="F8" s="20">
        <v>498.4</v>
      </c>
      <c r="G8" s="20">
        <v>498.4</v>
      </c>
      <c r="H8" s="20">
        <v>10</v>
      </c>
      <c r="I8" s="67">
        <v>1</v>
      </c>
      <c r="J8" s="20">
        <v>10</v>
      </c>
      <c r="K8" s="25" t="s">
        <v>158</v>
      </c>
      <c r="L8" s="66"/>
      <c r="M8" s="65"/>
      <c r="N8" s="65"/>
      <c r="O8" s="65"/>
      <c r="P8" s="65"/>
      <c r="Q8" s="65"/>
    </row>
    <row r="9" ht="23.25" spans="1:17">
      <c r="A9" s="16"/>
      <c r="B9" s="17"/>
      <c r="C9" s="18"/>
      <c r="D9" s="14" t="s">
        <v>159</v>
      </c>
      <c r="E9" s="20"/>
      <c r="F9" s="20">
        <v>498.4</v>
      </c>
      <c r="G9" s="20">
        <v>498.4</v>
      </c>
      <c r="H9" s="20">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customHeight="1" spans="1:17">
      <c r="A12" s="25" t="s">
        <v>162</v>
      </c>
      <c r="B12" s="26" t="s">
        <v>163</v>
      </c>
      <c r="C12" s="27"/>
      <c r="D12" s="27"/>
      <c r="E12" s="28"/>
      <c r="F12" s="20"/>
      <c r="G12" s="26" t="s">
        <v>164</v>
      </c>
      <c r="H12" s="27"/>
      <c r="I12" s="27"/>
      <c r="J12" s="27"/>
      <c r="K12" s="28"/>
      <c r="L12" s="66"/>
      <c r="M12" s="65"/>
      <c r="N12" s="65"/>
      <c r="O12" s="65"/>
      <c r="P12" s="65"/>
      <c r="Q12" s="65"/>
    </row>
    <row r="13" ht="58" customHeight="1" spans="1:17">
      <c r="A13" s="29"/>
      <c r="B13" s="30" t="s">
        <v>302</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ht="16.5" spans="1:17">
      <c r="A15" s="35"/>
      <c r="B15" s="25" t="s">
        <v>173</v>
      </c>
      <c r="C15" s="36" t="s">
        <v>111</v>
      </c>
      <c r="D15" s="43" t="s">
        <v>303</v>
      </c>
      <c r="E15" s="5" t="s">
        <v>304</v>
      </c>
      <c r="F15" s="34"/>
      <c r="G15" s="20" t="s">
        <v>305</v>
      </c>
      <c r="H15" s="20">
        <v>10</v>
      </c>
      <c r="I15" s="20"/>
      <c r="J15" s="20">
        <v>10</v>
      </c>
      <c r="K15" s="20"/>
      <c r="L15" s="66"/>
      <c r="M15" s="65"/>
      <c r="N15" s="65"/>
      <c r="O15" s="65"/>
      <c r="P15" s="65"/>
      <c r="Q15" s="65"/>
    </row>
    <row r="16" ht="49" customHeight="1" spans="1:17">
      <c r="A16" s="35"/>
      <c r="B16" s="35"/>
      <c r="C16" s="44" t="s">
        <v>117</v>
      </c>
      <c r="D16" s="45" t="s">
        <v>306</v>
      </c>
      <c r="E16" s="46">
        <v>1</v>
      </c>
      <c r="F16" s="32"/>
      <c r="G16" s="84">
        <v>1</v>
      </c>
      <c r="H16" s="40">
        <v>15</v>
      </c>
      <c r="I16" s="40"/>
      <c r="J16" s="40">
        <v>15</v>
      </c>
      <c r="K16" s="40"/>
      <c r="L16" s="66"/>
      <c r="M16" s="65"/>
      <c r="N16" s="65"/>
      <c r="O16" s="65"/>
      <c r="P16" s="65"/>
      <c r="Q16" s="65"/>
    </row>
    <row r="17" spans="1:17">
      <c r="A17" s="35"/>
      <c r="B17" s="35"/>
      <c r="C17" s="20"/>
      <c r="D17" s="14"/>
      <c r="E17" s="51"/>
      <c r="F17" s="7"/>
      <c r="G17" s="20"/>
      <c r="H17" s="20"/>
      <c r="I17" s="20"/>
      <c r="J17" s="20"/>
      <c r="K17" s="20"/>
      <c r="L17" s="66"/>
      <c r="M17" s="65"/>
      <c r="N17" s="65"/>
      <c r="O17" s="65"/>
      <c r="P17" s="65"/>
      <c r="Q17" s="65"/>
    </row>
    <row r="18" ht="22.5" spans="1:17">
      <c r="A18" s="35"/>
      <c r="B18" s="35"/>
      <c r="C18" s="8" t="s">
        <v>124</v>
      </c>
      <c r="D18" s="14" t="s">
        <v>307</v>
      </c>
      <c r="E18" s="56" t="s">
        <v>188</v>
      </c>
      <c r="F18" s="7"/>
      <c r="G18" s="57" t="s">
        <v>188</v>
      </c>
      <c r="H18" s="20">
        <v>15</v>
      </c>
      <c r="I18" s="20"/>
      <c r="J18" s="20">
        <v>15</v>
      </c>
      <c r="K18" s="20"/>
      <c r="L18" s="66"/>
      <c r="M18" s="65"/>
      <c r="N18" s="65"/>
      <c r="O18" s="65"/>
      <c r="P18" s="65"/>
      <c r="Q18" s="65"/>
    </row>
    <row r="19" spans="1:17">
      <c r="A19" s="35"/>
      <c r="B19" s="35"/>
      <c r="C19" s="20"/>
      <c r="D19" s="14"/>
      <c r="E19" s="51"/>
      <c r="F19" s="7"/>
      <c r="G19" s="20"/>
      <c r="H19" s="20"/>
      <c r="I19" s="20"/>
      <c r="J19" s="20"/>
      <c r="K19" s="20"/>
      <c r="L19" s="66"/>
      <c r="M19" s="65"/>
      <c r="N19" s="65"/>
      <c r="O19" s="65"/>
      <c r="P19" s="65"/>
      <c r="Q19" s="65"/>
    </row>
    <row r="20" ht="25" customHeight="1" spans="1:17">
      <c r="A20" s="35"/>
      <c r="B20" s="35"/>
      <c r="C20" s="8" t="s">
        <v>189</v>
      </c>
      <c r="D20" s="14" t="s">
        <v>308</v>
      </c>
      <c r="E20" s="5" t="s">
        <v>309</v>
      </c>
      <c r="F20" s="7"/>
      <c r="G20" s="8" t="s">
        <v>309</v>
      </c>
      <c r="H20" s="20">
        <v>10</v>
      </c>
      <c r="I20" s="20"/>
      <c r="J20" s="20">
        <v>10</v>
      </c>
      <c r="K20" s="20"/>
      <c r="L20" s="66"/>
      <c r="M20" s="65"/>
      <c r="N20" s="65"/>
      <c r="O20" s="65"/>
      <c r="P20" s="65"/>
      <c r="Q20" s="65"/>
    </row>
    <row r="21" spans="1:17">
      <c r="A21" s="35"/>
      <c r="B21" s="35"/>
      <c r="C21" s="20"/>
      <c r="D21" s="14"/>
      <c r="E21" s="51"/>
      <c r="F21" s="7"/>
      <c r="G21" s="20"/>
      <c r="H21" s="20"/>
      <c r="I21" s="20"/>
      <c r="J21" s="20"/>
      <c r="K21" s="20"/>
      <c r="L21" s="66"/>
      <c r="M21" s="65"/>
      <c r="N21" s="65"/>
      <c r="O21" s="65"/>
      <c r="P21" s="65"/>
      <c r="Q21" s="65"/>
    </row>
    <row r="22" spans="1:17">
      <c r="A22" s="35"/>
      <c r="B22" s="25" t="s">
        <v>192</v>
      </c>
      <c r="C22" s="8" t="s">
        <v>193</v>
      </c>
      <c r="D22" s="14" t="s">
        <v>194</v>
      </c>
      <c r="E22" s="51"/>
      <c r="F22" s="7"/>
      <c r="G22" s="20"/>
      <c r="H22" s="20"/>
      <c r="I22" s="20"/>
      <c r="J22" s="20"/>
      <c r="K22" s="20"/>
      <c r="L22" s="66"/>
      <c r="M22" s="65"/>
      <c r="N22" s="65"/>
      <c r="O22" s="65"/>
      <c r="P22" s="65"/>
      <c r="Q22" s="65"/>
    </row>
    <row r="23" spans="1:17">
      <c r="A23" s="35"/>
      <c r="B23" s="35"/>
      <c r="C23" s="20"/>
      <c r="D23" s="14" t="s">
        <v>195</v>
      </c>
      <c r="E23" s="51"/>
      <c r="F23" s="7"/>
      <c r="G23" s="20"/>
      <c r="H23" s="20"/>
      <c r="I23" s="20"/>
      <c r="J23" s="20"/>
      <c r="K23" s="20"/>
      <c r="L23" s="66"/>
      <c r="M23" s="65"/>
      <c r="N23" s="65"/>
      <c r="O23" s="65"/>
      <c r="P23" s="65"/>
      <c r="Q23" s="65"/>
    </row>
    <row r="24" spans="1:17">
      <c r="A24" s="35"/>
      <c r="B24" s="35"/>
      <c r="C24" s="81" t="s">
        <v>196</v>
      </c>
      <c r="D24" s="14" t="s">
        <v>310</v>
      </c>
      <c r="E24" s="56" t="s">
        <v>311</v>
      </c>
      <c r="F24" s="7"/>
      <c r="G24" s="57" t="s">
        <v>311</v>
      </c>
      <c r="H24" s="20">
        <v>30</v>
      </c>
      <c r="I24" s="20"/>
      <c r="J24" s="20">
        <v>30</v>
      </c>
      <c r="K24" s="20"/>
      <c r="L24" s="66"/>
      <c r="M24" s="65"/>
      <c r="N24" s="65"/>
      <c r="O24" s="65"/>
      <c r="P24" s="65"/>
      <c r="Q24" s="65"/>
    </row>
    <row r="25" spans="1:17">
      <c r="A25" s="35"/>
      <c r="B25" s="35"/>
      <c r="C25" s="8" t="s">
        <v>198</v>
      </c>
      <c r="D25" s="8"/>
      <c r="E25" s="51"/>
      <c r="F25" s="7"/>
      <c r="G25" s="8"/>
      <c r="H25" s="20"/>
      <c r="I25" s="20"/>
      <c r="J25" s="20"/>
      <c r="K25" s="20"/>
      <c r="L25" s="66"/>
      <c r="M25" s="65"/>
      <c r="N25" s="65"/>
      <c r="O25" s="65"/>
      <c r="P25" s="65"/>
      <c r="Q25" s="65"/>
    </row>
    <row r="26" spans="1:17">
      <c r="A26" s="35"/>
      <c r="B26" s="35"/>
      <c r="C26" s="8" t="s">
        <v>201</v>
      </c>
      <c r="D26" s="8"/>
      <c r="E26" s="5"/>
      <c r="F26" s="7"/>
      <c r="G26" s="8"/>
      <c r="H26" s="20"/>
      <c r="I26" s="20"/>
      <c r="J26" s="20"/>
      <c r="K26" s="20"/>
      <c r="L26" s="66"/>
      <c r="M26" s="65"/>
      <c r="N26" s="65"/>
      <c r="O26" s="65"/>
      <c r="P26" s="65"/>
      <c r="Q26" s="65"/>
    </row>
    <row r="27" spans="1:17">
      <c r="A27" s="35"/>
      <c r="B27" s="35"/>
      <c r="C27" s="20"/>
      <c r="D27" s="8"/>
      <c r="E27" s="51"/>
      <c r="F27" s="7"/>
      <c r="G27" s="20"/>
      <c r="H27" s="20"/>
      <c r="I27" s="20"/>
      <c r="J27" s="20"/>
      <c r="K27" s="20"/>
      <c r="L27" s="66"/>
      <c r="M27" s="65"/>
      <c r="N27" s="65"/>
      <c r="O27" s="65"/>
      <c r="P27" s="65"/>
      <c r="Q27" s="65"/>
    </row>
    <row r="28" spans="1:17">
      <c r="A28" s="35"/>
      <c r="B28" s="25" t="s">
        <v>204</v>
      </c>
      <c r="C28" s="8" t="s">
        <v>205</v>
      </c>
      <c r="D28" s="8" t="s">
        <v>312</v>
      </c>
      <c r="E28" s="74">
        <v>1</v>
      </c>
      <c r="F28" s="7"/>
      <c r="G28" s="57" t="s">
        <v>313</v>
      </c>
      <c r="H28" s="20">
        <v>10</v>
      </c>
      <c r="I28" s="20"/>
      <c r="J28" s="20">
        <v>9</v>
      </c>
      <c r="K28" s="20"/>
      <c r="L28" s="66"/>
      <c r="M28" s="65"/>
      <c r="N28" s="65"/>
      <c r="O28" s="65"/>
      <c r="P28" s="65"/>
      <c r="Q28" s="65"/>
    </row>
    <row r="29" ht="22" customHeight="1" spans="1:17">
      <c r="A29" s="35"/>
      <c r="B29" s="35"/>
      <c r="C29" s="20"/>
      <c r="D29" s="8"/>
      <c r="E29" s="51"/>
      <c r="F29" s="7"/>
      <c r="G29" s="20"/>
      <c r="H29" s="20"/>
      <c r="I29" s="20"/>
      <c r="J29" s="20"/>
      <c r="K29" s="20"/>
      <c r="L29" s="66"/>
      <c r="M29" s="65"/>
      <c r="N29" s="65"/>
      <c r="O29" s="65"/>
      <c r="P29" s="65"/>
      <c r="Q29" s="65"/>
    </row>
    <row r="30" spans="1:17">
      <c r="A30" s="5" t="s">
        <v>314</v>
      </c>
      <c r="B30" s="6"/>
      <c r="C30" s="6"/>
      <c r="D30" s="6"/>
      <c r="E30" s="6"/>
      <c r="F30" s="6"/>
      <c r="G30" s="6"/>
      <c r="H30" s="6"/>
      <c r="I30" s="7"/>
      <c r="J30" s="51"/>
      <c r="K30" s="7"/>
      <c r="L30" s="66"/>
      <c r="M30" s="65"/>
      <c r="N30" s="65"/>
      <c r="O30" s="65"/>
      <c r="P30" s="65"/>
      <c r="Q30" s="65"/>
    </row>
    <row r="31" ht="28" customHeight="1" spans="1:17">
      <c r="A31" s="30" t="s">
        <v>208</v>
      </c>
      <c r="B31" s="32"/>
      <c r="C31" s="26" t="s">
        <v>209</v>
      </c>
      <c r="D31" s="27"/>
      <c r="E31" s="27"/>
      <c r="F31" s="27"/>
      <c r="G31" s="27"/>
      <c r="H31" s="27"/>
      <c r="I31" s="27"/>
      <c r="J31" s="27"/>
      <c r="K31" s="28"/>
      <c r="L31" s="66"/>
      <c r="M31" s="65"/>
      <c r="N31" s="65"/>
      <c r="O31" s="65"/>
      <c r="P31" s="65"/>
      <c r="Q31" s="65"/>
    </row>
    <row r="32" ht="27" customHeight="1" spans="1:17">
      <c r="A32" s="30" t="s">
        <v>210</v>
      </c>
      <c r="B32" s="32"/>
      <c r="C32" s="5" t="s">
        <v>211</v>
      </c>
      <c r="D32" s="6"/>
      <c r="E32" s="6"/>
      <c r="F32" s="6"/>
      <c r="G32" s="6"/>
      <c r="H32" s="6"/>
      <c r="I32" s="6"/>
      <c r="J32" s="6"/>
      <c r="K32" s="7"/>
      <c r="L32" s="66"/>
      <c r="M32" s="65"/>
      <c r="N32" s="65"/>
      <c r="O32" s="65"/>
      <c r="P32" s="65"/>
      <c r="Q32" s="65"/>
    </row>
    <row r="33" ht="92" customHeight="1" spans="1:11">
      <c r="A33" s="59" t="s">
        <v>212</v>
      </c>
      <c r="B33" s="60"/>
      <c r="C33" s="60"/>
      <c r="D33" s="60"/>
      <c r="E33" s="60"/>
      <c r="F33" s="60"/>
      <c r="G33" s="60"/>
      <c r="H33" s="60"/>
      <c r="I33" s="60"/>
      <c r="J33" s="60"/>
      <c r="K33" s="60"/>
    </row>
    <row r="34" ht="27" customHeight="1" spans="1:11">
      <c r="A34" s="61"/>
      <c r="B34" s="61"/>
      <c r="C34" s="61"/>
      <c r="D34" s="61"/>
      <c r="E34" s="61"/>
      <c r="F34" s="61"/>
      <c r="G34" s="61"/>
      <c r="H34" s="61"/>
      <c r="I34" s="61"/>
      <c r="J34" s="61"/>
      <c r="K34" s="61"/>
    </row>
    <row r="35" spans="1:11">
      <c r="A35" s="61" t="s">
        <v>213</v>
      </c>
      <c r="B35" s="61"/>
      <c r="C35" s="61"/>
      <c r="D35" s="61"/>
      <c r="E35" s="61"/>
      <c r="F35" s="61"/>
      <c r="G35" s="61"/>
      <c r="H35" s="61"/>
      <c r="I35" s="61"/>
      <c r="J35" s="61"/>
      <c r="K35" s="61"/>
    </row>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spans="1:1">
      <c r="A74" t="s">
        <v>214</v>
      </c>
    </row>
    <row r="75" customFormat="1"/>
    <row r="76" customFormat="1" spans="1:7">
      <c r="A76" t="s">
        <v>215</v>
      </c>
      <c r="B76" t="s">
        <v>216</v>
      </c>
      <c r="C76" t="s">
        <v>88</v>
      </c>
      <c r="D76" t="s">
        <v>85</v>
      </c>
      <c r="E76" t="s">
        <v>88</v>
      </c>
      <c r="F76" t="s">
        <v>217</v>
      </c>
      <c r="G76" t="s">
        <v>12</v>
      </c>
    </row>
    <row r="77" customFormat="1" spans="5:5">
      <c r="E77" t="s">
        <v>218</v>
      </c>
    </row>
    <row r="78" customFormat="1" spans="1:7">
      <c r="A78" t="s">
        <v>219</v>
      </c>
      <c r="B78" t="s">
        <v>220</v>
      </c>
      <c r="C78" t="s">
        <v>221</v>
      </c>
      <c r="D78" t="s">
        <v>222</v>
      </c>
      <c r="E78" t="s">
        <v>223</v>
      </c>
      <c r="F78" t="s">
        <v>224</v>
      </c>
      <c r="G78" t="s">
        <v>225</v>
      </c>
    </row>
    <row r="79" customFormat="1" spans="4:7">
      <c r="D79" t="s">
        <v>226</v>
      </c>
      <c r="E79" t="s">
        <v>223</v>
      </c>
      <c r="F79" t="s">
        <v>227</v>
      </c>
      <c r="G79" t="s">
        <v>228</v>
      </c>
    </row>
    <row r="80" customFormat="1" spans="4:7">
      <c r="D80" t="s">
        <v>229</v>
      </c>
      <c r="E80" t="s">
        <v>230</v>
      </c>
      <c r="F80" t="s">
        <v>231</v>
      </c>
      <c r="G80" t="s">
        <v>232</v>
      </c>
    </row>
    <row r="81" customFormat="1" spans="1:7">
      <c r="A81" t="s">
        <v>233</v>
      </c>
      <c r="B81" t="s">
        <v>234</v>
      </c>
      <c r="C81" t="s">
        <v>235</v>
      </c>
      <c r="D81" t="s">
        <v>236</v>
      </c>
      <c r="E81" t="s">
        <v>35</v>
      </c>
      <c r="F81" t="s">
        <v>237</v>
      </c>
      <c r="G81" t="s">
        <v>238</v>
      </c>
    </row>
    <row r="82" customFormat="1" spans="4:6">
      <c r="D82" t="s">
        <v>239</v>
      </c>
      <c r="E82" t="s">
        <v>35</v>
      </c>
      <c r="F82" t="s">
        <v>240</v>
      </c>
    </row>
    <row r="83" customFormat="1" spans="4:6">
      <c r="D83" t="s">
        <v>241</v>
      </c>
      <c r="E83" t="s">
        <v>242</v>
      </c>
      <c r="F83" t="s">
        <v>243</v>
      </c>
    </row>
    <row r="84" customFormat="1" spans="4:7">
      <c r="D84" t="s">
        <v>244</v>
      </c>
      <c r="E84" t="s">
        <v>242</v>
      </c>
      <c r="F84" t="s">
        <v>245</v>
      </c>
      <c r="G84" t="s">
        <v>246</v>
      </c>
    </row>
    <row r="85" customFormat="1" spans="4:7">
      <c r="D85" t="s">
        <v>247</v>
      </c>
      <c r="E85" t="s">
        <v>242</v>
      </c>
      <c r="F85" t="s">
        <v>248</v>
      </c>
      <c r="G85" t="s">
        <v>249</v>
      </c>
    </row>
    <row r="86" customFormat="1" spans="2:6">
      <c r="B86" t="s">
        <v>250</v>
      </c>
      <c r="D86" t="s">
        <v>251</v>
      </c>
      <c r="E86" t="s">
        <v>35</v>
      </c>
      <c r="F86" t="s">
        <v>252</v>
      </c>
    </row>
    <row r="87" customFormat="1"/>
    <row r="88" customFormat="1" spans="1:1">
      <c r="A88" t="s">
        <v>253</v>
      </c>
    </row>
    <row r="89" customFormat="1"/>
    <row r="90" customFormat="1" spans="1:1">
      <c r="A90" t="s">
        <v>254</v>
      </c>
    </row>
    <row r="91" customFormat="1"/>
    <row r="92" customFormat="1" spans="1:7">
      <c r="A92" t="s">
        <v>215</v>
      </c>
      <c r="B92" t="s">
        <v>216</v>
      </c>
      <c r="C92" t="s">
        <v>88</v>
      </c>
      <c r="D92" t="s">
        <v>85</v>
      </c>
      <c r="E92" t="s">
        <v>88</v>
      </c>
      <c r="F92" t="s">
        <v>217</v>
      </c>
      <c r="G92" t="s">
        <v>12</v>
      </c>
    </row>
    <row r="93" customFormat="1" spans="1:7">
      <c r="A93" t="s">
        <v>233</v>
      </c>
      <c r="B93" t="s">
        <v>250</v>
      </c>
      <c r="C93" t="s">
        <v>255</v>
      </c>
      <c r="D93" t="s">
        <v>256</v>
      </c>
      <c r="E93" t="s">
        <v>35</v>
      </c>
      <c r="F93" t="s">
        <v>257</v>
      </c>
      <c r="G93" t="s">
        <v>258</v>
      </c>
    </row>
    <row r="94" customFormat="1" spans="4:7">
      <c r="D94" t="s">
        <v>259</v>
      </c>
      <c r="E94" t="s">
        <v>35</v>
      </c>
      <c r="F94" t="s">
        <v>260</v>
      </c>
      <c r="G94" t="s">
        <v>261</v>
      </c>
    </row>
    <row r="95" customFormat="1" spans="4:7">
      <c r="D95" t="s">
        <v>262</v>
      </c>
      <c r="E95" t="s">
        <v>35</v>
      </c>
      <c r="F95" t="s">
        <v>263</v>
      </c>
      <c r="G95" t="s">
        <v>264</v>
      </c>
    </row>
    <row r="96" customFormat="1" spans="2:7">
      <c r="B96" t="s">
        <v>265</v>
      </c>
      <c r="C96" t="s">
        <v>266</v>
      </c>
      <c r="D96" t="s">
        <v>251</v>
      </c>
      <c r="E96" t="s">
        <v>35</v>
      </c>
      <c r="F96" t="s">
        <v>267</v>
      </c>
      <c r="G96" t="s">
        <v>268</v>
      </c>
    </row>
    <row r="97" customFormat="1" spans="4:7">
      <c r="D97" t="s">
        <v>269</v>
      </c>
      <c r="E97" t="s">
        <v>242</v>
      </c>
      <c r="F97" t="s">
        <v>270</v>
      </c>
      <c r="G97" t="s">
        <v>271</v>
      </c>
    </row>
    <row r="98" customFormat="1" spans="4:7">
      <c r="D98" t="s">
        <v>272</v>
      </c>
      <c r="E98" t="s">
        <v>35</v>
      </c>
      <c r="F98" t="s">
        <v>273</v>
      </c>
      <c r="G98" t="s">
        <v>274</v>
      </c>
    </row>
    <row r="99" customFormat="1" spans="1:6">
      <c r="A99" t="s">
        <v>275</v>
      </c>
      <c r="B99" t="s">
        <v>276</v>
      </c>
      <c r="C99" t="s">
        <v>277</v>
      </c>
      <c r="D99" t="s">
        <v>278</v>
      </c>
      <c r="E99" t="s">
        <v>277</v>
      </c>
      <c r="F99" t="s">
        <v>279</v>
      </c>
    </row>
    <row r="100" customFormat="1" spans="1:6">
      <c r="A100" t="s">
        <v>280</v>
      </c>
      <c r="B100" t="s">
        <v>281</v>
      </c>
      <c r="C100" t="s">
        <v>282</v>
      </c>
      <c r="D100" t="s">
        <v>129</v>
      </c>
      <c r="E100" t="s">
        <v>255</v>
      </c>
      <c r="F100" t="s">
        <v>283</v>
      </c>
    </row>
    <row r="101" customFormat="1" spans="4:4">
      <c r="D101" t="s">
        <v>132</v>
      </c>
    </row>
    <row r="102" customFormat="1" spans="4:4">
      <c r="D102" t="s">
        <v>284</v>
      </c>
    </row>
    <row r="103" customFormat="1" spans="4:7">
      <c r="D103" t="s">
        <v>285</v>
      </c>
      <c r="E103" t="s">
        <v>230</v>
      </c>
      <c r="F103" t="s">
        <v>286</v>
      </c>
      <c r="G103" t="s">
        <v>287</v>
      </c>
    </row>
  </sheetData>
  <mergeCells count="46">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I30"/>
    <mergeCell ref="J30:K30"/>
    <mergeCell ref="A31:B31"/>
    <mergeCell ref="C31:K31"/>
    <mergeCell ref="A32:B32"/>
    <mergeCell ref="C32:K32"/>
    <mergeCell ref="A33:K33"/>
    <mergeCell ref="A74:J74"/>
    <mergeCell ref="A88:J88"/>
    <mergeCell ref="A90:J90"/>
    <mergeCell ref="A12:A13"/>
    <mergeCell ref="A14:A29"/>
    <mergeCell ref="B15:B21"/>
    <mergeCell ref="B22:B27"/>
    <mergeCell ref="B28:B29"/>
    <mergeCell ref="K8:K11"/>
    <mergeCell ref="A7:C11"/>
  </mergeCells>
  <pageMargins left="0.25" right="0.25" top="0.75" bottom="0.75" header="0.298611111111111" footer="0.298611111111111"/>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3"/>
  <sheetViews>
    <sheetView workbookViewId="0">
      <selection activeCell="R13" sqref="R13"/>
    </sheetView>
  </sheetViews>
  <sheetFormatPr defaultColWidth="9" defaultRowHeight="15"/>
  <cols>
    <col min="1" max="1" width="3.85714285714286" customWidth="1"/>
    <col min="2" max="2" width="7.85714285714286" customWidth="1"/>
    <col min="3" max="3" width="9.28571428571429" customWidth="1"/>
    <col min="4" max="4" width="18.4285714285714" customWidth="1"/>
    <col min="5" max="5" width="8.57142857142857" customWidth="1"/>
    <col min="6" max="6" width="7.71428571428571" customWidth="1"/>
    <col min="7" max="7" width="8.14285714285714" customWidth="1"/>
    <col min="8" max="9" width="8.28571428571429" customWidth="1"/>
    <col min="10" max="10" width="6" customWidth="1"/>
    <col min="11" max="11" width="11.1428571428571"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spans="1:1">
      <c r="A4" s="4" t="s">
        <v>145</v>
      </c>
    </row>
    <row r="5" spans="1:17">
      <c r="A5" s="5" t="s">
        <v>7</v>
      </c>
      <c r="B5" s="6"/>
      <c r="C5" s="7"/>
      <c r="D5" s="5" t="s">
        <v>315</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4" spans="1:17">
      <c r="A7" s="10" t="s">
        <v>150</v>
      </c>
      <c r="B7" s="11"/>
      <c r="C7" s="12"/>
      <c r="D7" s="13"/>
      <c r="E7" s="14" t="s">
        <v>151</v>
      </c>
      <c r="F7" s="14" t="s">
        <v>152</v>
      </c>
      <c r="G7" s="14" t="s">
        <v>153</v>
      </c>
      <c r="H7" s="15" t="s">
        <v>154</v>
      </c>
      <c r="I7" s="14" t="s">
        <v>155</v>
      </c>
      <c r="J7" s="14" t="s">
        <v>89</v>
      </c>
      <c r="K7" s="14" t="s">
        <v>156</v>
      </c>
      <c r="L7" s="66"/>
      <c r="M7" s="65"/>
      <c r="N7" s="65"/>
      <c r="O7" s="65"/>
      <c r="P7" s="65"/>
      <c r="Q7" s="65"/>
    </row>
    <row r="8" spans="1:17">
      <c r="A8" s="16"/>
      <c r="B8" s="17"/>
      <c r="C8" s="18"/>
      <c r="D8" s="19" t="s">
        <v>157</v>
      </c>
      <c r="E8" s="20"/>
      <c r="F8" s="20">
        <v>27.07</v>
      </c>
      <c r="G8" s="20">
        <v>27.07</v>
      </c>
      <c r="H8" s="20">
        <v>10</v>
      </c>
      <c r="I8" s="67">
        <v>1</v>
      </c>
      <c r="J8" s="20">
        <v>10</v>
      </c>
      <c r="K8" s="25" t="s">
        <v>158</v>
      </c>
      <c r="L8" s="66"/>
      <c r="M8" s="65"/>
      <c r="N8" s="65"/>
      <c r="O8" s="65"/>
      <c r="P8" s="65"/>
      <c r="Q8" s="65"/>
    </row>
    <row r="9" spans="1:17">
      <c r="A9" s="16"/>
      <c r="B9" s="17"/>
      <c r="C9" s="18"/>
      <c r="D9" s="8" t="s">
        <v>159</v>
      </c>
      <c r="E9" s="20"/>
      <c r="F9" s="20">
        <v>27.07</v>
      </c>
      <c r="G9" s="20">
        <v>27.07</v>
      </c>
      <c r="H9" s="20">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customHeight="1" spans="1:17">
      <c r="A12" s="25" t="s">
        <v>162</v>
      </c>
      <c r="B12" s="26" t="s">
        <v>163</v>
      </c>
      <c r="C12" s="27"/>
      <c r="D12" s="27"/>
      <c r="E12" s="28"/>
      <c r="F12" s="20"/>
      <c r="G12" s="26" t="s">
        <v>164</v>
      </c>
      <c r="H12" s="27"/>
      <c r="I12" s="27"/>
      <c r="J12" s="27"/>
      <c r="K12" s="28"/>
      <c r="L12" s="66"/>
      <c r="M12" s="65"/>
      <c r="N12" s="65"/>
      <c r="O12" s="65"/>
      <c r="P12" s="65"/>
      <c r="Q12" s="65"/>
    </row>
    <row r="13" ht="47" customHeight="1" spans="1:17">
      <c r="A13" s="29"/>
      <c r="B13" s="30" t="s">
        <v>316</v>
      </c>
      <c r="C13" s="31"/>
      <c r="D13" s="31"/>
      <c r="E13" s="31"/>
      <c r="F13" s="32"/>
      <c r="G13" s="26" t="s">
        <v>166</v>
      </c>
      <c r="H13" s="27"/>
      <c r="I13" s="27"/>
      <c r="J13" s="27"/>
      <c r="K13" s="28"/>
      <c r="L13" s="66"/>
      <c r="M13" s="65"/>
      <c r="N13" s="65"/>
      <c r="O13" s="65"/>
      <c r="P13" s="65"/>
      <c r="Q13" s="65"/>
    </row>
    <row r="14" ht="23.25" spans="1:17">
      <c r="A14" s="33" t="s">
        <v>167</v>
      </c>
      <c r="B14" s="8" t="s">
        <v>168</v>
      </c>
      <c r="C14" s="8" t="s">
        <v>84</v>
      </c>
      <c r="D14" s="8" t="s">
        <v>85</v>
      </c>
      <c r="E14" s="5" t="s">
        <v>169</v>
      </c>
      <c r="F14" s="34"/>
      <c r="G14" s="14" t="s">
        <v>170</v>
      </c>
      <c r="H14" s="8" t="s">
        <v>88</v>
      </c>
      <c r="I14" s="8" t="s">
        <v>171</v>
      </c>
      <c r="J14" s="8" t="s">
        <v>89</v>
      </c>
      <c r="K14" s="14" t="s">
        <v>172</v>
      </c>
      <c r="L14" s="66"/>
      <c r="M14" s="65"/>
      <c r="N14" s="65"/>
      <c r="O14" s="65"/>
      <c r="P14" s="65"/>
      <c r="Q14" s="65"/>
    </row>
    <row r="15" ht="16.5" spans="1:17">
      <c r="A15" s="35"/>
      <c r="B15" s="25" t="s">
        <v>173</v>
      </c>
      <c r="C15" s="36" t="s">
        <v>111</v>
      </c>
      <c r="D15" s="43" t="s">
        <v>317</v>
      </c>
      <c r="E15" s="5" t="s">
        <v>318</v>
      </c>
      <c r="F15" s="34"/>
      <c r="G15" s="20" t="s">
        <v>319</v>
      </c>
      <c r="H15" s="20">
        <v>6</v>
      </c>
      <c r="I15" s="20"/>
      <c r="J15" s="20">
        <v>6</v>
      </c>
      <c r="K15" s="20"/>
      <c r="L15" s="66"/>
      <c r="M15" s="65"/>
      <c r="N15" s="65"/>
      <c r="O15" s="65"/>
      <c r="P15" s="65"/>
      <c r="Q15" s="65"/>
    </row>
    <row r="16" ht="16.5" spans="1:17">
      <c r="A16" s="35"/>
      <c r="B16" s="41"/>
      <c r="C16" s="36"/>
      <c r="D16" s="43" t="s">
        <v>320</v>
      </c>
      <c r="E16" s="5" t="s">
        <v>321</v>
      </c>
      <c r="F16" s="34"/>
      <c r="G16" s="20" t="s">
        <v>322</v>
      </c>
      <c r="H16" s="20">
        <v>6</v>
      </c>
      <c r="I16" s="20"/>
      <c r="J16" s="20">
        <v>6</v>
      </c>
      <c r="K16" s="20"/>
      <c r="L16" s="66"/>
      <c r="M16" s="65"/>
      <c r="N16" s="65"/>
      <c r="O16" s="65"/>
      <c r="P16" s="65"/>
      <c r="Q16" s="65"/>
    </row>
    <row r="17" ht="39" customHeight="1" spans="1:17">
      <c r="A17" s="35"/>
      <c r="B17" s="35"/>
      <c r="C17" s="44" t="s">
        <v>117</v>
      </c>
      <c r="D17" s="44" t="s">
        <v>323</v>
      </c>
      <c r="E17" s="46" t="s">
        <v>324</v>
      </c>
      <c r="F17" s="32"/>
      <c r="G17" s="79">
        <v>1</v>
      </c>
      <c r="H17" s="40">
        <v>15</v>
      </c>
      <c r="I17" s="40"/>
      <c r="J17" s="40">
        <v>15</v>
      </c>
      <c r="K17" s="40"/>
      <c r="L17" s="66"/>
      <c r="M17" s="65"/>
      <c r="N17" s="65"/>
      <c r="O17" s="65"/>
      <c r="P17" s="65"/>
      <c r="Q17" s="65"/>
    </row>
    <row r="18" spans="1:17">
      <c r="A18" s="35"/>
      <c r="B18" s="35"/>
      <c r="C18" s="8" t="s">
        <v>124</v>
      </c>
      <c r="D18" s="8" t="s">
        <v>325</v>
      </c>
      <c r="E18" s="56" t="s">
        <v>326</v>
      </c>
      <c r="F18" s="7"/>
      <c r="G18" s="57" t="s">
        <v>326</v>
      </c>
      <c r="H18" s="20">
        <v>12</v>
      </c>
      <c r="I18" s="20"/>
      <c r="J18" s="20">
        <v>12</v>
      </c>
      <c r="K18" s="20"/>
      <c r="L18" s="66"/>
      <c r="M18" s="65"/>
      <c r="N18" s="65"/>
      <c r="O18" s="65"/>
      <c r="P18" s="65"/>
      <c r="Q18" s="65"/>
    </row>
    <row r="19" spans="1:17">
      <c r="A19" s="35"/>
      <c r="B19" s="35"/>
      <c r="C19" s="20"/>
      <c r="D19" s="8"/>
      <c r="E19" s="51"/>
      <c r="F19" s="7"/>
      <c r="G19" s="20"/>
      <c r="H19" s="20"/>
      <c r="I19" s="20"/>
      <c r="J19" s="20"/>
      <c r="K19" s="20"/>
      <c r="L19" s="66"/>
      <c r="M19" s="65"/>
      <c r="N19" s="65"/>
      <c r="O19" s="65"/>
      <c r="P19" s="65"/>
      <c r="Q19" s="65"/>
    </row>
    <row r="20" spans="1:17">
      <c r="A20" s="35"/>
      <c r="B20" s="35"/>
      <c r="C20" s="8" t="s">
        <v>189</v>
      </c>
      <c r="D20" s="8" t="s">
        <v>327</v>
      </c>
      <c r="E20" s="5" t="s">
        <v>328</v>
      </c>
      <c r="F20" s="7"/>
      <c r="G20" s="8" t="s">
        <v>328</v>
      </c>
      <c r="H20" s="20">
        <v>11</v>
      </c>
      <c r="I20" s="20"/>
      <c r="J20" s="20">
        <v>11</v>
      </c>
      <c r="K20" s="20"/>
      <c r="L20" s="66"/>
      <c r="M20" s="65"/>
      <c r="N20" s="65"/>
      <c r="O20" s="65"/>
      <c r="P20" s="65"/>
      <c r="Q20" s="65"/>
    </row>
    <row r="21" spans="1:17">
      <c r="A21" s="35"/>
      <c r="B21" s="25" t="s">
        <v>192</v>
      </c>
      <c r="C21" s="8" t="s">
        <v>193</v>
      </c>
      <c r="D21" s="8" t="s">
        <v>194</v>
      </c>
      <c r="E21" s="51"/>
      <c r="F21" s="7"/>
      <c r="G21" s="20"/>
      <c r="H21" s="20"/>
      <c r="I21" s="20"/>
      <c r="J21" s="20"/>
      <c r="K21" s="20"/>
      <c r="L21" s="66"/>
      <c r="M21" s="65"/>
      <c r="N21" s="65"/>
      <c r="O21" s="65"/>
      <c r="P21" s="65"/>
      <c r="Q21" s="65"/>
    </row>
    <row r="22" spans="1:17">
      <c r="A22" s="35"/>
      <c r="B22" s="35"/>
      <c r="C22" s="20"/>
      <c r="D22" s="8" t="s">
        <v>195</v>
      </c>
      <c r="E22" s="51"/>
      <c r="F22" s="7"/>
      <c r="G22" s="20"/>
      <c r="H22" s="20"/>
      <c r="I22" s="20"/>
      <c r="J22" s="20"/>
      <c r="K22" s="20"/>
      <c r="L22" s="66"/>
      <c r="M22" s="65"/>
      <c r="N22" s="65"/>
      <c r="O22" s="65"/>
      <c r="P22" s="65"/>
      <c r="Q22" s="65"/>
    </row>
    <row r="23" spans="1:17">
      <c r="A23" s="35"/>
      <c r="B23" s="35"/>
      <c r="C23" s="81" t="s">
        <v>196</v>
      </c>
      <c r="D23" s="8"/>
      <c r="E23" s="74"/>
      <c r="F23" s="7"/>
      <c r="G23" s="67"/>
      <c r="H23" s="20"/>
      <c r="I23" s="20"/>
      <c r="J23" s="20"/>
      <c r="K23" s="20"/>
      <c r="L23" s="66"/>
      <c r="M23" s="65"/>
      <c r="N23" s="65"/>
      <c r="O23" s="65"/>
      <c r="P23" s="65"/>
      <c r="Q23" s="65"/>
    </row>
    <row r="24" spans="1:17">
      <c r="A24" s="35"/>
      <c r="B24" s="35"/>
      <c r="C24" s="8" t="s">
        <v>198</v>
      </c>
      <c r="D24" s="8" t="s">
        <v>329</v>
      </c>
      <c r="E24" s="5" t="s">
        <v>311</v>
      </c>
      <c r="F24" s="7"/>
      <c r="G24" s="8" t="s">
        <v>311</v>
      </c>
      <c r="H24" s="20">
        <v>30</v>
      </c>
      <c r="I24" s="20"/>
      <c r="J24" s="20">
        <v>30</v>
      </c>
      <c r="K24" s="20"/>
      <c r="L24" s="66"/>
      <c r="M24" s="65"/>
      <c r="N24" s="65"/>
      <c r="O24" s="65"/>
      <c r="P24" s="65"/>
      <c r="Q24" s="65"/>
    </row>
    <row r="25" spans="1:17">
      <c r="A25" s="35"/>
      <c r="B25" s="35"/>
      <c r="C25" s="20"/>
      <c r="D25" s="8"/>
      <c r="E25" s="51"/>
      <c r="F25" s="7"/>
      <c r="G25" s="20"/>
      <c r="H25" s="20"/>
      <c r="I25" s="20"/>
      <c r="J25" s="20"/>
      <c r="K25" s="20"/>
      <c r="L25" s="66"/>
      <c r="M25" s="65"/>
      <c r="N25" s="65"/>
      <c r="O25" s="65"/>
      <c r="P25" s="65"/>
      <c r="Q25" s="65"/>
    </row>
    <row r="26" spans="1:17">
      <c r="A26" s="35"/>
      <c r="B26" s="35"/>
      <c r="C26" s="8" t="s">
        <v>201</v>
      </c>
      <c r="D26" s="8"/>
      <c r="E26" s="5"/>
      <c r="F26" s="7"/>
      <c r="G26" s="8"/>
      <c r="H26" s="20"/>
      <c r="I26" s="20"/>
      <c r="J26" s="20"/>
      <c r="K26" s="20"/>
      <c r="L26" s="66"/>
      <c r="M26" s="65"/>
      <c r="N26" s="65"/>
      <c r="O26" s="65"/>
      <c r="P26" s="65"/>
      <c r="Q26" s="65"/>
    </row>
    <row r="27" spans="1:17">
      <c r="A27" s="35"/>
      <c r="B27" s="35"/>
      <c r="C27" s="20"/>
      <c r="D27" s="8"/>
      <c r="E27" s="51"/>
      <c r="F27" s="7"/>
      <c r="G27" s="20"/>
      <c r="H27" s="20"/>
      <c r="I27" s="20"/>
      <c r="J27" s="20"/>
      <c r="K27" s="20"/>
      <c r="L27" s="66"/>
      <c r="M27" s="65"/>
      <c r="N27" s="65"/>
      <c r="O27" s="65"/>
      <c r="P27" s="65"/>
      <c r="Q27" s="65"/>
    </row>
    <row r="28" spans="1:17">
      <c r="A28" s="35"/>
      <c r="B28" s="25" t="s">
        <v>204</v>
      </c>
      <c r="C28" s="8" t="s">
        <v>205</v>
      </c>
      <c r="D28" s="8" t="s">
        <v>330</v>
      </c>
      <c r="E28" s="74">
        <v>1</v>
      </c>
      <c r="F28" s="7"/>
      <c r="G28" s="67">
        <v>0.95</v>
      </c>
      <c r="H28" s="20">
        <v>10</v>
      </c>
      <c r="I28" s="20"/>
      <c r="J28" s="20">
        <v>8</v>
      </c>
      <c r="K28" s="20"/>
      <c r="L28" s="66"/>
      <c r="M28" s="65"/>
      <c r="N28" s="65"/>
      <c r="O28" s="65"/>
      <c r="P28" s="65"/>
      <c r="Q28" s="65"/>
    </row>
    <row r="29" ht="22" customHeight="1" spans="1:17">
      <c r="A29" s="35"/>
      <c r="B29" s="35"/>
      <c r="C29" s="20"/>
      <c r="D29" s="8"/>
      <c r="E29" s="51"/>
      <c r="F29" s="7"/>
      <c r="G29" s="20"/>
      <c r="H29" s="20"/>
      <c r="I29" s="20"/>
      <c r="J29" s="20"/>
      <c r="K29" s="20"/>
      <c r="L29" s="66"/>
      <c r="M29" s="65"/>
      <c r="N29" s="65"/>
      <c r="O29" s="65"/>
      <c r="P29" s="65"/>
      <c r="Q29" s="65"/>
    </row>
    <row r="30" spans="1:17">
      <c r="A30" s="5" t="s">
        <v>331</v>
      </c>
      <c r="B30" s="6"/>
      <c r="C30" s="6"/>
      <c r="D30" s="6"/>
      <c r="E30" s="6"/>
      <c r="F30" s="6"/>
      <c r="G30" s="6"/>
      <c r="H30" s="6"/>
      <c r="I30" s="7"/>
      <c r="J30" s="51"/>
      <c r="K30" s="7"/>
      <c r="L30" s="66"/>
      <c r="M30" s="65"/>
      <c r="N30" s="65"/>
      <c r="O30" s="65"/>
      <c r="P30" s="65"/>
      <c r="Q30" s="65"/>
    </row>
    <row r="31" ht="28" customHeight="1" spans="1:17">
      <c r="A31" s="30" t="s">
        <v>208</v>
      </c>
      <c r="B31" s="32"/>
      <c r="C31" s="26" t="s">
        <v>209</v>
      </c>
      <c r="D31" s="27"/>
      <c r="E31" s="27"/>
      <c r="F31" s="27"/>
      <c r="G31" s="27"/>
      <c r="H31" s="27"/>
      <c r="I31" s="27"/>
      <c r="J31" s="27"/>
      <c r="K31" s="28"/>
      <c r="L31" s="66"/>
      <c r="M31" s="65"/>
      <c r="N31" s="65"/>
      <c r="O31" s="65"/>
      <c r="P31" s="65"/>
      <c r="Q31" s="65"/>
    </row>
    <row r="32" ht="27" customHeight="1" spans="1:17">
      <c r="A32" s="30" t="s">
        <v>210</v>
      </c>
      <c r="B32" s="32"/>
      <c r="C32" s="5" t="s">
        <v>211</v>
      </c>
      <c r="D32" s="6"/>
      <c r="E32" s="6"/>
      <c r="F32" s="6"/>
      <c r="G32" s="6"/>
      <c r="H32" s="6"/>
      <c r="I32" s="6"/>
      <c r="J32" s="6"/>
      <c r="K32" s="7"/>
      <c r="L32" s="66"/>
      <c r="M32" s="65"/>
      <c r="N32" s="65"/>
      <c r="O32" s="65"/>
      <c r="P32" s="65"/>
      <c r="Q32" s="65"/>
    </row>
    <row r="33" ht="159" customHeight="1" spans="1:11">
      <c r="A33" s="59" t="s">
        <v>212</v>
      </c>
      <c r="B33" s="60"/>
      <c r="C33" s="60"/>
      <c r="D33" s="60"/>
      <c r="E33" s="60"/>
      <c r="F33" s="60"/>
      <c r="G33" s="60"/>
      <c r="H33" s="60"/>
      <c r="I33" s="60"/>
      <c r="J33" s="60"/>
      <c r="K33" s="60"/>
    </row>
    <row r="34" ht="27" customHeight="1" spans="1:11">
      <c r="A34" s="61"/>
      <c r="B34" s="61"/>
      <c r="C34" s="61"/>
      <c r="D34" s="61"/>
      <c r="E34" s="61"/>
      <c r="F34" s="61"/>
      <c r="G34" s="61"/>
      <c r="H34" s="61"/>
      <c r="I34" s="61"/>
      <c r="J34" s="61"/>
      <c r="K34" s="61"/>
    </row>
    <row r="35" spans="1:11">
      <c r="A35" s="61" t="s">
        <v>213</v>
      </c>
      <c r="B35" s="61"/>
      <c r="C35" s="61"/>
      <c r="D35" s="61"/>
      <c r="E35" s="61"/>
      <c r="F35" s="61"/>
      <c r="G35" s="61"/>
      <c r="H35" s="61"/>
      <c r="I35" s="61"/>
      <c r="J35" s="61"/>
      <c r="K35" s="61"/>
    </row>
    <row r="74" customFormat="1" spans="1:1">
      <c r="A74" t="s">
        <v>214</v>
      </c>
    </row>
    <row r="76" customFormat="1" spans="1:7">
      <c r="A76" t="s">
        <v>215</v>
      </c>
      <c r="B76" t="s">
        <v>216</v>
      </c>
      <c r="C76" t="s">
        <v>88</v>
      </c>
      <c r="D76" t="s">
        <v>85</v>
      </c>
      <c r="E76" t="s">
        <v>88</v>
      </c>
      <c r="F76" t="s">
        <v>217</v>
      </c>
      <c r="G76" t="s">
        <v>12</v>
      </c>
    </row>
    <row r="77" customFormat="1" spans="5:5">
      <c r="E77" t="s">
        <v>218</v>
      </c>
    </row>
    <row r="78" customFormat="1" spans="1:7">
      <c r="A78" t="s">
        <v>219</v>
      </c>
      <c r="B78" t="s">
        <v>220</v>
      </c>
      <c r="C78" t="s">
        <v>221</v>
      </c>
      <c r="D78" t="s">
        <v>222</v>
      </c>
      <c r="E78" t="s">
        <v>223</v>
      </c>
      <c r="F78" t="s">
        <v>224</v>
      </c>
      <c r="G78" t="s">
        <v>225</v>
      </c>
    </row>
    <row r="79" customFormat="1" spans="4:7">
      <c r="D79" t="s">
        <v>226</v>
      </c>
      <c r="E79" t="s">
        <v>223</v>
      </c>
      <c r="F79" t="s">
        <v>227</v>
      </c>
      <c r="G79" t="s">
        <v>228</v>
      </c>
    </row>
    <row r="80" customFormat="1" spans="4:7">
      <c r="D80" t="s">
        <v>229</v>
      </c>
      <c r="E80" t="s">
        <v>230</v>
      </c>
      <c r="F80" t="s">
        <v>231</v>
      </c>
      <c r="G80" t="s">
        <v>232</v>
      </c>
    </row>
    <row r="81" customFormat="1" spans="1:7">
      <c r="A81" t="s">
        <v>233</v>
      </c>
      <c r="B81" t="s">
        <v>234</v>
      </c>
      <c r="C81" t="s">
        <v>235</v>
      </c>
      <c r="D81" t="s">
        <v>236</v>
      </c>
      <c r="E81" t="s">
        <v>35</v>
      </c>
      <c r="F81" t="s">
        <v>237</v>
      </c>
      <c r="G81" t="s">
        <v>238</v>
      </c>
    </row>
    <row r="82" customFormat="1" spans="4:6">
      <c r="D82" t="s">
        <v>239</v>
      </c>
      <c r="E82" t="s">
        <v>35</v>
      </c>
      <c r="F82" t="s">
        <v>240</v>
      </c>
    </row>
    <row r="83" customFormat="1" spans="4:6">
      <c r="D83" t="s">
        <v>241</v>
      </c>
      <c r="E83" t="s">
        <v>242</v>
      </c>
      <c r="F83" t="s">
        <v>243</v>
      </c>
    </row>
    <row r="84" customFormat="1" spans="4:7">
      <c r="D84" t="s">
        <v>244</v>
      </c>
      <c r="E84" t="s">
        <v>242</v>
      </c>
      <c r="F84" t="s">
        <v>245</v>
      </c>
      <c r="G84" t="s">
        <v>246</v>
      </c>
    </row>
    <row r="85" customFormat="1" spans="4:7">
      <c r="D85" t="s">
        <v>247</v>
      </c>
      <c r="E85" t="s">
        <v>242</v>
      </c>
      <c r="F85" t="s">
        <v>248</v>
      </c>
      <c r="G85" t="s">
        <v>249</v>
      </c>
    </row>
    <row r="86" customFormat="1" spans="2:6">
      <c r="B86" t="s">
        <v>250</v>
      </c>
      <c r="D86" t="s">
        <v>251</v>
      </c>
      <c r="E86" t="s">
        <v>35</v>
      </c>
      <c r="F86" t="s">
        <v>252</v>
      </c>
    </row>
    <row r="88" customFormat="1" spans="1:1">
      <c r="A88" t="s">
        <v>253</v>
      </c>
    </row>
    <row r="90" customFormat="1" spans="1:1">
      <c r="A90" t="s">
        <v>254</v>
      </c>
    </row>
    <row r="92" customFormat="1" spans="1:7">
      <c r="A92" t="s">
        <v>215</v>
      </c>
      <c r="B92" t="s">
        <v>216</v>
      </c>
      <c r="C92" t="s">
        <v>88</v>
      </c>
      <c r="D92" t="s">
        <v>85</v>
      </c>
      <c r="E92" t="s">
        <v>88</v>
      </c>
      <c r="F92" t="s">
        <v>217</v>
      </c>
      <c r="G92" t="s">
        <v>12</v>
      </c>
    </row>
    <row r="93" customFormat="1" spans="1:7">
      <c r="A93" t="s">
        <v>233</v>
      </c>
      <c r="B93" t="s">
        <v>250</v>
      </c>
      <c r="C93" t="s">
        <v>255</v>
      </c>
      <c r="D93" t="s">
        <v>256</v>
      </c>
      <c r="E93" t="s">
        <v>35</v>
      </c>
      <c r="F93" t="s">
        <v>257</v>
      </c>
      <c r="G93" t="s">
        <v>258</v>
      </c>
    </row>
    <row r="94" customFormat="1" spans="4:7">
      <c r="D94" t="s">
        <v>259</v>
      </c>
      <c r="E94" t="s">
        <v>35</v>
      </c>
      <c r="F94" t="s">
        <v>260</v>
      </c>
      <c r="G94" t="s">
        <v>261</v>
      </c>
    </row>
    <row r="95" customFormat="1" spans="4:7">
      <c r="D95" t="s">
        <v>262</v>
      </c>
      <c r="E95" t="s">
        <v>35</v>
      </c>
      <c r="F95" t="s">
        <v>263</v>
      </c>
      <c r="G95" t="s">
        <v>264</v>
      </c>
    </row>
    <row r="96" customFormat="1" spans="2:7">
      <c r="B96" t="s">
        <v>265</v>
      </c>
      <c r="C96" t="s">
        <v>266</v>
      </c>
      <c r="D96" t="s">
        <v>251</v>
      </c>
      <c r="E96" t="s">
        <v>35</v>
      </c>
      <c r="F96" t="s">
        <v>267</v>
      </c>
      <c r="G96" t="s">
        <v>268</v>
      </c>
    </row>
    <row r="97" customFormat="1" spans="4:7">
      <c r="D97" t="s">
        <v>269</v>
      </c>
      <c r="E97" t="s">
        <v>242</v>
      </c>
      <c r="F97" t="s">
        <v>270</v>
      </c>
      <c r="G97" t="s">
        <v>271</v>
      </c>
    </row>
    <row r="98" customFormat="1" spans="4:7">
      <c r="D98" t="s">
        <v>272</v>
      </c>
      <c r="E98" t="s">
        <v>35</v>
      </c>
      <c r="F98" t="s">
        <v>273</v>
      </c>
      <c r="G98" t="s">
        <v>274</v>
      </c>
    </row>
    <row r="99" customFormat="1" spans="1:6">
      <c r="A99" t="s">
        <v>275</v>
      </c>
      <c r="B99" t="s">
        <v>276</v>
      </c>
      <c r="C99" t="s">
        <v>277</v>
      </c>
      <c r="D99" t="s">
        <v>278</v>
      </c>
      <c r="E99" t="s">
        <v>277</v>
      </c>
      <c r="F99" t="s">
        <v>279</v>
      </c>
    </row>
    <row r="100" customFormat="1" spans="1:6">
      <c r="A100" t="s">
        <v>280</v>
      </c>
      <c r="B100" t="s">
        <v>281</v>
      </c>
      <c r="C100" t="s">
        <v>282</v>
      </c>
      <c r="D100" t="s">
        <v>129</v>
      </c>
      <c r="E100" t="s">
        <v>255</v>
      </c>
      <c r="F100" t="s">
        <v>283</v>
      </c>
    </row>
    <row r="101" customFormat="1" spans="4:4">
      <c r="D101" t="s">
        <v>132</v>
      </c>
    </row>
    <row r="102" customFormat="1" spans="4:4">
      <c r="D102" t="s">
        <v>284</v>
      </c>
    </row>
    <row r="103" customFormat="1" spans="4:7">
      <c r="D103" t="s">
        <v>285</v>
      </c>
      <c r="E103" t="s">
        <v>230</v>
      </c>
      <c r="F103" t="s">
        <v>286</v>
      </c>
      <c r="G103" t="s">
        <v>287</v>
      </c>
    </row>
  </sheetData>
  <mergeCells count="46">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I30"/>
    <mergeCell ref="J30:K30"/>
    <mergeCell ref="A31:B31"/>
    <mergeCell ref="C31:K31"/>
    <mergeCell ref="A32:B32"/>
    <mergeCell ref="C32:K32"/>
    <mergeCell ref="A33:K33"/>
    <mergeCell ref="A74:J74"/>
    <mergeCell ref="A88:J88"/>
    <mergeCell ref="A90:J90"/>
    <mergeCell ref="A12:A13"/>
    <mergeCell ref="A14:A29"/>
    <mergeCell ref="B15:B20"/>
    <mergeCell ref="B21:B27"/>
    <mergeCell ref="B28:B29"/>
    <mergeCell ref="K8:K11"/>
    <mergeCell ref="A7:C11"/>
  </mergeCells>
  <pageMargins left="0.25" right="0.25" top="0.75" bottom="0.75" header="0.298611111111111" footer="0.298611111111111"/>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0"/>
  <sheetViews>
    <sheetView topLeftCell="A8" workbookViewId="0">
      <selection activeCell="Q30" sqref="Q30"/>
    </sheetView>
  </sheetViews>
  <sheetFormatPr defaultColWidth="9" defaultRowHeight="15"/>
  <cols>
    <col min="1" max="1" width="3.85714285714286" customWidth="1"/>
    <col min="2" max="2" width="9.14285714285714" customWidth="1"/>
    <col min="3" max="3" width="13.4285714285714" customWidth="1"/>
    <col min="4" max="4" width="11.4285714285714" customWidth="1"/>
    <col min="5" max="5" width="6.71428571428571" customWidth="1"/>
    <col min="6" max="6" width="7.42857142857143" customWidth="1"/>
    <col min="7" max="7" width="10.2857142857143" customWidth="1"/>
    <col min="8" max="9" width="8.28571428571429" customWidth="1"/>
    <col min="10" max="10" width="6" customWidth="1"/>
    <col min="11" max="11" width="12" customWidth="1"/>
    <col min="17" max="17" width="11.7142857142857"/>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spans="1:1">
      <c r="A4" s="4" t="s">
        <v>145</v>
      </c>
    </row>
    <row r="5" spans="1:17">
      <c r="A5" s="5" t="s">
        <v>7</v>
      </c>
      <c r="B5" s="6"/>
      <c r="C5" s="7"/>
      <c r="D5" s="5" t="s">
        <v>332</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3.25" spans="1:17">
      <c r="A7" s="10" t="s">
        <v>150</v>
      </c>
      <c r="B7" s="11"/>
      <c r="C7" s="12"/>
      <c r="D7" s="13"/>
      <c r="E7" s="14" t="s">
        <v>151</v>
      </c>
      <c r="F7" s="14" t="s">
        <v>152</v>
      </c>
      <c r="G7" s="45" t="s">
        <v>153</v>
      </c>
      <c r="H7" s="19" t="s">
        <v>154</v>
      </c>
      <c r="I7" s="14" t="s">
        <v>155</v>
      </c>
      <c r="J7" s="8" t="s">
        <v>89</v>
      </c>
      <c r="K7" s="8" t="s">
        <v>156</v>
      </c>
      <c r="L7" s="66"/>
      <c r="M7" s="65"/>
      <c r="N7" s="65"/>
      <c r="O7" s="65"/>
      <c r="P7" s="65"/>
      <c r="Q7" s="65"/>
    </row>
    <row r="8" spans="1:17">
      <c r="A8" s="16"/>
      <c r="B8" s="17"/>
      <c r="C8" s="18"/>
      <c r="D8" s="19" t="s">
        <v>157</v>
      </c>
      <c r="E8" s="20">
        <v>0</v>
      </c>
      <c r="F8" s="20">
        <v>182</v>
      </c>
      <c r="G8" s="20">
        <v>181.82</v>
      </c>
      <c r="H8" s="20">
        <v>10</v>
      </c>
      <c r="I8" s="67">
        <v>1</v>
      </c>
      <c r="J8" s="20">
        <v>10</v>
      </c>
      <c r="K8" s="25" t="s">
        <v>158</v>
      </c>
      <c r="L8" s="66"/>
      <c r="M8" s="65"/>
      <c r="N8" s="65"/>
      <c r="O8" s="65"/>
      <c r="P8" s="65"/>
      <c r="Q8" s="65"/>
    </row>
    <row r="9" spans="1:17">
      <c r="A9" s="16"/>
      <c r="B9" s="17"/>
      <c r="C9" s="18"/>
      <c r="D9" s="8" t="s">
        <v>159</v>
      </c>
      <c r="E9" s="20"/>
      <c r="F9" s="20">
        <v>182</v>
      </c>
      <c r="G9" s="20">
        <v>181.82</v>
      </c>
      <c r="H9" s="20">
        <v>10</v>
      </c>
      <c r="I9" s="67">
        <v>1</v>
      </c>
      <c r="J9" s="20">
        <v>10</v>
      </c>
      <c r="K9" s="68"/>
      <c r="L9" s="66"/>
      <c r="M9" s="65"/>
      <c r="N9" s="65"/>
      <c r="O9" s="65"/>
      <c r="P9" s="65"/>
      <c r="Q9" s="65"/>
    </row>
    <row r="10" spans="1:17">
      <c r="A10" s="16"/>
      <c r="B10" s="17"/>
      <c r="C10" s="18"/>
      <c r="D10" s="8" t="s">
        <v>160</v>
      </c>
      <c r="E10" s="20"/>
      <c r="F10" s="20"/>
      <c r="G10" s="20">
        <v>0</v>
      </c>
      <c r="H10" s="20"/>
      <c r="I10" s="20"/>
      <c r="J10" s="20"/>
      <c r="K10" s="68"/>
      <c r="L10" s="66"/>
      <c r="M10" s="65"/>
      <c r="N10" s="65"/>
      <c r="O10" s="65"/>
      <c r="P10" s="65"/>
      <c r="Q10" s="65"/>
    </row>
    <row r="11" spans="1:17">
      <c r="A11" s="22"/>
      <c r="B11" s="23"/>
      <c r="C11" s="24"/>
      <c r="D11" s="8" t="s">
        <v>161</v>
      </c>
      <c r="E11" s="20"/>
      <c r="F11" s="20"/>
      <c r="G11" s="20">
        <v>0</v>
      </c>
      <c r="H11" s="20" t="s">
        <v>56</v>
      </c>
      <c r="I11" s="20"/>
      <c r="J11" s="20" t="s">
        <v>56</v>
      </c>
      <c r="K11" s="29"/>
      <c r="L11" s="66"/>
      <c r="M11" s="65"/>
      <c r="N11" s="65"/>
      <c r="O11" s="65"/>
      <c r="P11" s="65"/>
      <c r="Q11" s="65"/>
    </row>
    <row r="12" customHeight="1" spans="1:17">
      <c r="A12" s="25" t="s">
        <v>162</v>
      </c>
      <c r="B12" s="26" t="s">
        <v>163</v>
      </c>
      <c r="C12" s="27"/>
      <c r="D12" s="27"/>
      <c r="E12" s="28"/>
      <c r="F12" s="20"/>
      <c r="G12" s="26" t="s">
        <v>164</v>
      </c>
      <c r="H12" s="27"/>
      <c r="I12" s="27"/>
      <c r="J12" s="27"/>
      <c r="K12" s="28"/>
      <c r="L12" s="66"/>
      <c r="M12" s="65"/>
      <c r="N12" s="65"/>
      <c r="O12" s="65"/>
      <c r="P12" s="65"/>
      <c r="Q12" s="65"/>
    </row>
    <row r="13" ht="58" customHeight="1" spans="1:17">
      <c r="A13" s="29"/>
      <c r="B13" s="30" t="s">
        <v>333</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ht="16.5" spans="1:17">
      <c r="A15" s="35"/>
      <c r="B15" s="25" t="s">
        <v>173</v>
      </c>
      <c r="C15" s="36" t="s">
        <v>111</v>
      </c>
      <c r="D15" s="43" t="s">
        <v>334</v>
      </c>
      <c r="E15" s="5" t="s">
        <v>335</v>
      </c>
      <c r="F15" s="34"/>
      <c r="G15" s="75" t="s">
        <v>336</v>
      </c>
      <c r="H15" s="20">
        <v>15</v>
      </c>
      <c r="I15" s="20"/>
      <c r="J15" s="20">
        <v>15</v>
      </c>
      <c r="K15" s="20"/>
      <c r="L15" s="66"/>
      <c r="M15" s="65"/>
      <c r="N15" s="65"/>
      <c r="O15" s="65"/>
      <c r="P15" s="65"/>
      <c r="Q15" s="65"/>
    </row>
    <row r="16" ht="16.5" spans="1:17">
      <c r="A16" s="35"/>
      <c r="B16" s="41"/>
      <c r="C16" s="36"/>
      <c r="D16" s="43"/>
      <c r="E16" s="5"/>
      <c r="F16" s="34"/>
      <c r="G16" s="20"/>
      <c r="H16" s="20"/>
      <c r="I16" s="20"/>
      <c r="J16" s="20"/>
      <c r="K16" s="20"/>
      <c r="L16" s="66"/>
      <c r="M16" s="65"/>
      <c r="N16" s="65"/>
      <c r="O16" s="65"/>
      <c r="P16" s="65"/>
      <c r="Q16" s="65"/>
    </row>
    <row r="17" ht="49" customHeight="1" spans="1:17">
      <c r="A17" s="35"/>
      <c r="B17" s="35"/>
      <c r="C17" s="44" t="s">
        <v>117</v>
      </c>
      <c r="D17" s="44" t="s">
        <v>337</v>
      </c>
      <c r="E17" s="46" t="s">
        <v>338</v>
      </c>
      <c r="F17" s="32"/>
      <c r="G17" s="47" t="s">
        <v>338</v>
      </c>
      <c r="H17" s="40">
        <v>20</v>
      </c>
      <c r="I17" s="40"/>
      <c r="J17" s="40">
        <v>20</v>
      </c>
      <c r="K17" s="40"/>
      <c r="L17" s="66"/>
      <c r="M17" s="65"/>
      <c r="N17" s="65"/>
      <c r="O17" s="65"/>
      <c r="P17" s="65"/>
      <c r="Q17" s="65"/>
    </row>
    <row r="18" ht="22.5" spans="1:17">
      <c r="A18" s="35"/>
      <c r="B18" s="35"/>
      <c r="C18" s="8" t="s">
        <v>124</v>
      </c>
      <c r="D18" s="14" t="s">
        <v>339</v>
      </c>
      <c r="E18" s="56" t="s">
        <v>188</v>
      </c>
      <c r="F18" s="7"/>
      <c r="G18" s="57" t="s">
        <v>188</v>
      </c>
      <c r="H18" s="20">
        <v>15</v>
      </c>
      <c r="I18" s="20"/>
      <c r="J18" s="20">
        <v>15</v>
      </c>
      <c r="K18" s="20"/>
      <c r="L18" s="66"/>
      <c r="M18" s="65"/>
      <c r="N18" s="65"/>
      <c r="O18" s="65"/>
      <c r="P18" s="65"/>
      <c r="Q18" s="65"/>
    </row>
    <row r="19" spans="1:17">
      <c r="A19" s="35"/>
      <c r="B19" s="35"/>
      <c r="C19" s="8" t="s">
        <v>189</v>
      </c>
      <c r="D19" s="8"/>
      <c r="E19" s="5"/>
      <c r="F19" s="7"/>
      <c r="G19" s="8"/>
      <c r="H19" s="20"/>
      <c r="I19" s="20"/>
      <c r="J19" s="20"/>
      <c r="K19" s="20"/>
      <c r="L19" s="66"/>
      <c r="M19" s="65"/>
      <c r="N19" s="65"/>
      <c r="O19" s="65"/>
      <c r="P19" s="65"/>
      <c r="Q19" s="65"/>
    </row>
    <row r="20" spans="1:17">
      <c r="A20" s="35"/>
      <c r="B20" s="25" t="s">
        <v>192</v>
      </c>
      <c r="C20" s="8" t="s">
        <v>193</v>
      </c>
      <c r="D20" s="8" t="s">
        <v>194</v>
      </c>
      <c r="E20" s="51"/>
      <c r="F20" s="7"/>
      <c r="G20" s="20"/>
      <c r="H20" s="20"/>
      <c r="I20" s="20"/>
      <c r="J20" s="20"/>
      <c r="K20" s="20"/>
      <c r="L20" s="66"/>
      <c r="M20" s="65"/>
      <c r="N20" s="65"/>
      <c r="O20" s="65"/>
      <c r="P20" s="65"/>
      <c r="Q20" s="65"/>
    </row>
    <row r="21" spans="1:17">
      <c r="A21" s="35"/>
      <c r="B21" s="35"/>
      <c r="C21" s="20"/>
      <c r="D21" s="8" t="s">
        <v>195</v>
      </c>
      <c r="E21" s="51"/>
      <c r="F21" s="7"/>
      <c r="G21" s="20"/>
      <c r="H21" s="20"/>
      <c r="I21" s="20"/>
      <c r="J21" s="20"/>
      <c r="K21" s="20"/>
      <c r="L21" s="66"/>
      <c r="M21" s="65"/>
      <c r="N21" s="65"/>
      <c r="O21" s="65"/>
      <c r="P21" s="65"/>
      <c r="Q21" s="65"/>
    </row>
    <row r="22" spans="1:17">
      <c r="A22" s="35"/>
      <c r="B22" s="35"/>
      <c r="C22" s="81" t="s">
        <v>196</v>
      </c>
      <c r="D22" s="8"/>
      <c r="E22" s="74"/>
      <c r="F22" s="7"/>
      <c r="G22" s="67"/>
      <c r="H22" s="20"/>
      <c r="I22" s="20"/>
      <c r="J22" s="20"/>
      <c r="K22" s="20"/>
      <c r="L22" s="66"/>
      <c r="M22" s="65"/>
      <c r="N22" s="65"/>
      <c r="O22" s="65"/>
      <c r="P22" s="65"/>
      <c r="Q22" s="65"/>
    </row>
    <row r="23" spans="1:17">
      <c r="A23" s="35"/>
      <c r="B23" s="35"/>
      <c r="C23" s="8" t="s">
        <v>198</v>
      </c>
      <c r="D23" s="8" t="s">
        <v>340</v>
      </c>
      <c r="E23" s="56">
        <v>1</v>
      </c>
      <c r="F23" s="7"/>
      <c r="G23" s="57">
        <v>1</v>
      </c>
      <c r="H23" s="20">
        <v>30</v>
      </c>
      <c r="I23" s="20"/>
      <c r="J23" s="20">
        <v>30</v>
      </c>
      <c r="K23" s="20"/>
      <c r="L23" s="66"/>
      <c r="M23" s="65"/>
      <c r="N23" s="65"/>
      <c r="O23" s="65"/>
      <c r="P23" s="65"/>
      <c r="Q23" s="65"/>
    </row>
    <row r="24" spans="1:17">
      <c r="A24" s="35"/>
      <c r="B24" s="35"/>
      <c r="C24" s="8" t="s">
        <v>201</v>
      </c>
      <c r="D24" s="8"/>
      <c r="E24" s="5"/>
      <c r="F24" s="7"/>
      <c r="G24" s="8"/>
      <c r="H24" s="20"/>
      <c r="I24" s="20"/>
      <c r="J24" s="20"/>
      <c r="K24" s="20"/>
      <c r="L24" s="66"/>
      <c r="M24" s="65"/>
      <c r="N24" s="65"/>
      <c r="O24" s="65"/>
      <c r="P24" s="65"/>
      <c r="Q24" s="65"/>
    </row>
    <row r="25" spans="1:17">
      <c r="A25" s="35"/>
      <c r="B25" s="25" t="s">
        <v>204</v>
      </c>
      <c r="C25" s="8" t="s">
        <v>205</v>
      </c>
      <c r="D25" s="8" t="s">
        <v>341</v>
      </c>
      <c r="E25" s="74">
        <v>1</v>
      </c>
      <c r="F25" s="7"/>
      <c r="G25" s="67">
        <v>0.9</v>
      </c>
      <c r="H25" s="20">
        <v>10</v>
      </c>
      <c r="I25" s="20"/>
      <c r="J25" s="20">
        <v>8</v>
      </c>
      <c r="K25" s="20"/>
      <c r="L25" s="66"/>
      <c r="M25" s="65"/>
      <c r="N25" s="65"/>
      <c r="O25" s="65"/>
      <c r="P25" s="65"/>
      <c r="Q25" s="65"/>
    </row>
    <row r="26" ht="22" customHeight="1" spans="1:17">
      <c r="A26" s="35"/>
      <c r="B26" s="35"/>
      <c r="C26" s="20"/>
      <c r="D26" s="8"/>
      <c r="E26" s="51"/>
      <c r="F26" s="7"/>
      <c r="G26" s="20"/>
      <c r="H26" s="20"/>
      <c r="I26" s="20"/>
      <c r="J26" s="20"/>
      <c r="K26" s="20"/>
      <c r="L26" s="66"/>
      <c r="M26" s="65"/>
      <c r="N26" s="65"/>
      <c r="O26" s="65"/>
      <c r="P26" s="65"/>
      <c r="Q26" s="65"/>
    </row>
    <row r="27" spans="1:17">
      <c r="A27" s="5" t="s">
        <v>207</v>
      </c>
      <c r="B27" s="6"/>
      <c r="C27" s="6"/>
      <c r="D27" s="6"/>
      <c r="E27" s="6"/>
      <c r="F27" s="6"/>
      <c r="G27" s="6"/>
      <c r="H27" s="6"/>
      <c r="I27" s="7"/>
      <c r="J27" s="51"/>
      <c r="K27" s="7"/>
      <c r="L27" s="66"/>
      <c r="M27" s="65"/>
      <c r="N27" s="65"/>
      <c r="O27" s="65"/>
      <c r="P27" s="65"/>
      <c r="Q27" s="65"/>
    </row>
    <row r="28" ht="28" customHeight="1" spans="1:17">
      <c r="A28" s="30" t="s">
        <v>208</v>
      </c>
      <c r="B28" s="32"/>
      <c r="C28" s="26" t="s">
        <v>209</v>
      </c>
      <c r="D28" s="27"/>
      <c r="E28" s="27"/>
      <c r="F28" s="27"/>
      <c r="G28" s="27"/>
      <c r="H28" s="27"/>
      <c r="I28" s="27"/>
      <c r="J28" s="27"/>
      <c r="K28" s="28"/>
      <c r="L28" s="66"/>
      <c r="M28" s="65"/>
      <c r="N28" s="65"/>
      <c r="O28" s="65"/>
      <c r="P28" s="65"/>
      <c r="Q28" s="65"/>
    </row>
    <row r="29" ht="27" customHeight="1" spans="1:17">
      <c r="A29" s="30" t="s">
        <v>210</v>
      </c>
      <c r="B29" s="32"/>
      <c r="C29" s="5" t="s">
        <v>211</v>
      </c>
      <c r="D29" s="6"/>
      <c r="E29" s="6"/>
      <c r="F29" s="6"/>
      <c r="G29" s="6"/>
      <c r="H29" s="6"/>
      <c r="I29" s="6"/>
      <c r="J29" s="6"/>
      <c r="K29" s="7"/>
      <c r="L29" s="66"/>
      <c r="M29" s="65"/>
      <c r="N29" s="65"/>
      <c r="O29" s="65"/>
      <c r="P29" s="65"/>
      <c r="Q29" s="65"/>
    </row>
    <row r="30" ht="141" customHeight="1" spans="1:11">
      <c r="A30" s="59" t="s">
        <v>212</v>
      </c>
      <c r="B30" s="60"/>
      <c r="C30" s="60"/>
      <c r="D30" s="60"/>
      <c r="E30" s="60"/>
      <c r="F30" s="60"/>
      <c r="G30" s="60"/>
      <c r="H30" s="60"/>
      <c r="I30" s="60"/>
      <c r="J30" s="60"/>
      <c r="K30" s="60"/>
    </row>
    <row r="31" ht="27" customHeight="1" spans="1:11">
      <c r="A31" s="61"/>
      <c r="B31" s="61"/>
      <c r="C31" s="61"/>
      <c r="D31" s="61"/>
      <c r="E31" s="61"/>
      <c r="F31" s="61"/>
      <c r="G31" s="61"/>
      <c r="H31" s="61"/>
      <c r="I31" s="61"/>
      <c r="J31" s="61"/>
      <c r="K31" s="61"/>
    </row>
    <row r="32" spans="1:11">
      <c r="A32" s="61" t="s">
        <v>213</v>
      </c>
      <c r="B32" s="61"/>
      <c r="C32" s="61"/>
      <c r="D32" s="61"/>
      <c r="E32" s="61"/>
      <c r="F32" s="61"/>
      <c r="G32" s="61"/>
      <c r="H32" s="61"/>
      <c r="I32" s="61"/>
      <c r="J32" s="61"/>
      <c r="K32" s="61"/>
    </row>
    <row r="71" customFormat="1" spans="1:1">
      <c r="A71" t="s">
        <v>214</v>
      </c>
    </row>
    <row r="73" customFormat="1" spans="1:7">
      <c r="A73" t="s">
        <v>215</v>
      </c>
      <c r="B73" t="s">
        <v>216</v>
      </c>
      <c r="C73" t="s">
        <v>88</v>
      </c>
      <c r="D73" t="s">
        <v>85</v>
      </c>
      <c r="E73" t="s">
        <v>88</v>
      </c>
      <c r="F73" t="s">
        <v>217</v>
      </c>
      <c r="G73" t="s">
        <v>12</v>
      </c>
    </row>
    <row r="74" customFormat="1" spans="5:5">
      <c r="E74" t="s">
        <v>218</v>
      </c>
    </row>
    <row r="75" customFormat="1" spans="1:7">
      <c r="A75" t="s">
        <v>219</v>
      </c>
      <c r="B75" t="s">
        <v>220</v>
      </c>
      <c r="C75" t="s">
        <v>221</v>
      </c>
      <c r="D75" t="s">
        <v>222</v>
      </c>
      <c r="E75" t="s">
        <v>223</v>
      </c>
      <c r="F75" t="s">
        <v>224</v>
      </c>
      <c r="G75" t="s">
        <v>225</v>
      </c>
    </row>
    <row r="76" customFormat="1" spans="4:7">
      <c r="D76" t="s">
        <v>226</v>
      </c>
      <c r="E76" t="s">
        <v>223</v>
      </c>
      <c r="F76" t="s">
        <v>227</v>
      </c>
      <c r="G76" t="s">
        <v>228</v>
      </c>
    </row>
    <row r="77" customFormat="1" spans="4:7">
      <c r="D77" t="s">
        <v>229</v>
      </c>
      <c r="E77" t="s">
        <v>230</v>
      </c>
      <c r="F77" t="s">
        <v>231</v>
      </c>
      <c r="G77" t="s">
        <v>232</v>
      </c>
    </row>
    <row r="78" customFormat="1" spans="1:7">
      <c r="A78" t="s">
        <v>233</v>
      </c>
      <c r="B78" t="s">
        <v>234</v>
      </c>
      <c r="C78" t="s">
        <v>235</v>
      </c>
      <c r="D78" t="s">
        <v>236</v>
      </c>
      <c r="E78" t="s">
        <v>35</v>
      </c>
      <c r="F78" t="s">
        <v>237</v>
      </c>
      <c r="G78" t="s">
        <v>238</v>
      </c>
    </row>
    <row r="79" customFormat="1" spans="4:6">
      <c r="D79" t="s">
        <v>239</v>
      </c>
      <c r="E79" t="s">
        <v>35</v>
      </c>
      <c r="F79" t="s">
        <v>240</v>
      </c>
    </row>
    <row r="80" customFormat="1" spans="4:6">
      <c r="D80" t="s">
        <v>241</v>
      </c>
      <c r="E80" t="s">
        <v>242</v>
      </c>
      <c r="F80" t="s">
        <v>243</v>
      </c>
    </row>
    <row r="81" customFormat="1" spans="4:7">
      <c r="D81" t="s">
        <v>244</v>
      </c>
      <c r="E81" t="s">
        <v>242</v>
      </c>
      <c r="F81" t="s">
        <v>245</v>
      </c>
      <c r="G81" t="s">
        <v>246</v>
      </c>
    </row>
    <row r="82" customFormat="1" spans="4:7">
      <c r="D82" t="s">
        <v>247</v>
      </c>
      <c r="E82" t="s">
        <v>242</v>
      </c>
      <c r="F82" t="s">
        <v>248</v>
      </c>
      <c r="G82" t="s">
        <v>249</v>
      </c>
    </row>
    <row r="83" customFormat="1" spans="2:6">
      <c r="B83" t="s">
        <v>250</v>
      </c>
      <c r="D83" t="s">
        <v>251</v>
      </c>
      <c r="E83" t="s">
        <v>35</v>
      </c>
      <c r="F83" t="s">
        <v>252</v>
      </c>
    </row>
    <row r="85" customFormat="1" spans="1:1">
      <c r="A85" t="s">
        <v>253</v>
      </c>
    </row>
    <row r="87" customFormat="1" spans="1:1">
      <c r="A87" t="s">
        <v>254</v>
      </c>
    </row>
    <row r="89" customFormat="1" spans="1:7">
      <c r="A89" t="s">
        <v>215</v>
      </c>
      <c r="B89" t="s">
        <v>216</v>
      </c>
      <c r="C89" t="s">
        <v>88</v>
      </c>
      <c r="D89" t="s">
        <v>85</v>
      </c>
      <c r="E89" t="s">
        <v>88</v>
      </c>
      <c r="F89" t="s">
        <v>217</v>
      </c>
      <c r="G89" t="s">
        <v>12</v>
      </c>
    </row>
    <row r="90" customFormat="1" spans="1:7">
      <c r="A90" t="s">
        <v>233</v>
      </c>
      <c r="B90" t="s">
        <v>250</v>
      </c>
      <c r="C90" t="s">
        <v>255</v>
      </c>
      <c r="D90" t="s">
        <v>256</v>
      </c>
      <c r="E90" t="s">
        <v>35</v>
      </c>
      <c r="F90" t="s">
        <v>257</v>
      </c>
      <c r="G90" t="s">
        <v>258</v>
      </c>
    </row>
    <row r="91" customFormat="1" spans="4:7">
      <c r="D91" t="s">
        <v>259</v>
      </c>
      <c r="E91" t="s">
        <v>35</v>
      </c>
      <c r="F91" t="s">
        <v>260</v>
      </c>
      <c r="G91" t="s">
        <v>261</v>
      </c>
    </row>
    <row r="92" customFormat="1" spans="4:7">
      <c r="D92" t="s">
        <v>262</v>
      </c>
      <c r="E92" t="s">
        <v>35</v>
      </c>
      <c r="F92" t="s">
        <v>263</v>
      </c>
      <c r="G92" t="s">
        <v>264</v>
      </c>
    </row>
    <row r="93" customFormat="1" spans="2:7">
      <c r="B93" t="s">
        <v>265</v>
      </c>
      <c r="C93" t="s">
        <v>266</v>
      </c>
      <c r="D93" t="s">
        <v>251</v>
      </c>
      <c r="E93" t="s">
        <v>35</v>
      </c>
      <c r="F93" t="s">
        <v>267</v>
      </c>
      <c r="G93" t="s">
        <v>268</v>
      </c>
    </row>
    <row r="94" customFormat="1" spans="4:7">
      <c r="D94" t="s">
        <v>269</v>
      </c>
      <c r="E94" t="s">
        <v>242</v>
      </c>
      <c r="F94" t="s">
        <v>270</v>
      </c>
      <c r="G94" t="s">
        <v>271</v>
      </c>
    </row>
    <row r="95" customFormat="1" spans="4:7">
      <c r="D95" t="s">
        <v>272</v>
      </c>
      <c r="E95" t="s">
        <v>35</v>
      </c>
      <c r="F95" t="s">
        <v>273</v>
      </c>
      <c r="G95" t="s">
        <v>274</v>
      </c>
    </row>
    <row r="96" customFormat="1" spans="1:6">
      <c r="A96" t="s">
        <v>275</v>
      </c>
      <c r="B96" t="s">
        <v>276</v>
      </c>
      <c r="C96" t="s">
        <v>277</v>
      </c>
      <c r="D96" t="s">
        <v>278</v>
      </c>
      <c r="E96" t="s">
        <v>277</v>
      </c>
      <c r="F96" t="s">
        <v>279</v>
      </c>
    </row>
    <row r="97" customFormat="1" spans="1:6">
      <c r="A97" t="s">
        <v>280</v>
      </c>
      <c r="B97" t="s">
        <v>281</v>
      </c>
      <c r="C97" t="s">
        <v>282</v>
      </c>
      <c r="D97" t="s">
        <v>129</v>
      </c>
      <c r="E97" t="s">
        <v>255</v>
      </c>
      <c r="F97" t="s">
        <v>283</v>
      </c>
    </row>
    <row r="98" customFormat="1" spans="4:4">
      <c r="D98" t="s">
        <v>132</v>
      </c>
    </row>
    <row r="99" customFormat="1" spans="4:4">
      <c r="D99" t="s">
        <v>284</v>
      </c>
    </row>
    <row r="100" customFormat="1" spans="4:7">
      <c r="D100" t="s">
        <v>285</v>
      </c>
      <c r="E100" t="s">
        <v>230</v>
      </c>
      <c r="F100" t="s">
        <v>286</v>
      </c>
      <c r="G100" t="s">
        <v>287</v>
      </c>
    </row>
  </sheetData>
  <mergeCells count="43">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A27:I27"/>
    <mergeCell ref="J27:K27"/>
    <mergeCell ref="A28:B28"/>
    <mergeCell ref="C28:K28"/>
    <mergeCell ref="A29:B29"/>
    <mergeCell ref="C29:K29"/>
    <mergeCell ref="A30:K30"/>
    <mergeCell ref="A71:J71"/>
    <mergeCell ref="A85:J85"/>
    <mergeCell ref="A87:J87"/>
    <mergeCell ref="A12:A13"/>
    <mergeCell ref="A14:A26"/>
    <mergeCell ref="B15:B19"/>
    <mergeCell ref="B20:B24"/>
    <mergeCell ref="B25:B26"/>
    <mergeCell ref="K8:K11"/>
    <mergeCell ref="A7:C11"/>
  </mergeCells>
  <pageMargins left="0.25" right="0.25" top="0.75" bottom="0.75" header="0.298611111111111" footer="0.298611111111111"/>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2"/>
  <sheetViews>
    <sheetView topLeftCell="A11" workbookViewId="0">
      <selection activeCell="M32" sqref="M32"/>
    </sheetView>
  </sheetViews>
  <sheetFormatPr defaultColWidth="9" defaultRowHeight="15"/>
  <cols>
    <col min="1" max="1" width="3.85714285714286" customWidth="1"/>
    <col min="2" max="2" width="7.14285714285714" customWidth="1"/>
    <col min="3" max="3" width="9.85714285714286" customWidth="1"/>
    <col min="4" max="4" width="16.1428571428571" customWidth="1"/>
    <col min="5" max="5" width="8.57142857142857" customWidth="1"/>
    <col min="6" max="6" width="8.42857142857143" customWidth="1"/>
    <col min="7" max="7" width="9.14285714285714" customWidth="1"/>
    <col min="8" max="8" width="6.85714285714286" customWidth="1"/>
    <col min="9" max="9" width="7" customWidth="1"/>
    <col min="10" max="10" width="6" customWidth="1"/>
    <col min="11" max="11" width="12.7142857142857"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spans="1:1">
      <c r="A4" s="4" t="s">
        <v>145</v>
      </c>
    </row>
    <row r="5" spans="1:17">
      <c r="A5" s="5" t="s">
        <v>7</v>
      </c>
      <c r="B5" s="6"/>
      <c r="C5" s="7"/>
      <c r="D5" s="5" t="s">
        <v>342</v>
      </c>
      <c r="E5" s="6"/>
      <c r="F5" s="7"/>
      <c r="G5" s="8" t="s">
        <v>146</v>
      </c>
      <c r="H5" s="80" t="s">
        <v>147</v>
      </c>
      <c r="I5" s="82"/>
      <c r="J5" s="82"/>
      <c r="K5" s="8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4" spans="1:17">
      <c r="A7" s="10" t="s">
        <v>150</v>
      </c>
      <c r="B7" s="11"/>
      <c r="C7" s="12"/>
      <c r="D7" s="13"/>
      <c r="E7" s="14" t="s">
        <v>151</v>
      </c>
      <c r="F7" s="14" t="s">
        <v>152</v>
      </c>
      <c r="G7" s="14" t="s">
        <v>153</v>
      </c>
      <c r="H7" s="15" t="s">
        <v>154</v>
      </c>
      <c r="I7" s="14" t="s">
        <v>155</v>
      </c>
      <c r="J7" s="14" t="s">
        <v>89</v>
      </c>
      <c r="K7" s="14" t="s">
        <v>156</v>
      </c>
      <c r="L7" s="66"/>
      <c r="M7" s="65"/>
      <c r="N7" s="65"/>
      <c r="O7" s="65"/>
      <c r="P7" s="65"/>
      <c r="Q7" s="65"/>
    </row>
    <row r="8" spans="1:17">
      <c r="A8" s="16"/>
      <c r="B8" s="17"/>
      <c r="C8" s="18"/>
      <c r="D8" s="19" t="s">
        <v>157</v>
      </c>
      <c r="E8" s="20">
        <v>200</v>
      </c>
      <c r="F8" s="20">
        <v>162</v>
      </c>
      <c r="G8" s="20">
        <v>136.26</v>
      </c>
      <c r="H8" s="20">
        <v>10</v>
      </c>
      <c r="I8" s="67">
        <v>0.84</v>
      </c>
      <c r="J8" s="20">
        <v>8.4</v>
      </c>
      <c r="K8" s="25" t="s">
        <v>158</v>
      </c>
      <c r="L8" s="66"/>
      <c r="M8" s="65"/>
      <c r="N8" s="65"/>
      <c r="O8" s="65"/>
      <c r="P8" s="65"/>
      <c r="Q8" s="65"/>
    </row>
    <row r="9" spans="1:17">
      <c r="A9" s="16"/>
      <c r="B9" s="17"/>
      <c r="C9" s="18"/>
      <c r="D9" s="8" t="s">
        <v>159</v>
      </c>
      <c r="E9" s="20"/>
      <c r="F9" s="20">
        <v>136.26</v>
      </c>
      <c r="G9" s="20">
        <v>136.26</v>
      </c>
      <c r="H9" s="20">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customHeight="1" spans="1:17">
      <c r="A12" s="25" t="s">
        <v>162</v>
      </c>
      <c r="B12" s="26" t="s">
        <v>163</v>
      </c>
      <c r="C12" s="27"/>
      <c r="D12" s="27"/>
      <c r="E12" s="28"/>
      <c r="F12" s="20"/>
      <c r="G12" s="26" t="s">
        <v>164</v>
      </c>
      <c r="H12" s="27"/>
      <c r="I12" s="27"/>
      <c r="J12" s="27"/>
      <c r="K12" s="28"/>
      <c r="L12" s="66"/>
      <c r="M12" s="65"/>
      <c r="N12" s="65"/>
      <c r="O12" s="65"/>
      <c r="P12" s="65"/>
      <c r="Q12" s="65"/>
    </row>
    <row r="13" ht="32" customHeight="1" spans="1:17">
      <c r="A13" s="29"/>
      <c r="B13" s="30" t="s">
        <v>343</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ht="49.5" spans="1:17">
      <c r="A15" s="35"/>
      <c r="B15" s="25" t="s">
        <v>173</v>
      </c>
      <c r="C15" s="36" t="s">
        <v>111</v>
      </c>
      <c r="D15" s="53" t="s">
        <v>344</v>
      </c>
      <c r="E15" s="26" t="s">
        <v>345</v>
      </c>
      <c r="F15" s="38"/>
      <c r="G15" s="75" t="s">
        <v>346</v>
      </c>
      <c r="H15" s="40">
        <v>20</v>
      </c>
      <c r="I15" s="40"/>
      <c r="J15" s="40">
        <v>20</v>
      </c>
      <c r="K15" s="40"/>
      <c r="L15" s="66"/>
      <c r="M15" s="65"/>
      <c r="N15" s="65"/>
      <c r="O15" s="65"/>
      <c r="P15" s="65"/>
      <c r="Q15" s="65"/>
    </row>
    <row r="16" ht="49" customHeight="1" spans="1:17">
      <c r="A16" s="35"/>
      <c r="B16" s="35"/>
      <c r="C16" s="44" t="s">
        <v>117</v>
      </c>
      <c r="D16" s="44" t="s">
        <v>347</v>
      </c>
      <c r="E16" s="46">
        <v>1</v>
      </c>
      <c r="F16" s="32"/>
      <c r="G16" s="79">
        <v>1</v>
      </c>
      <c r="H16" s="40">
        <v>15</v>
      </c>
      <c r="I16" s="40"/>
      <c r="J16" s="40">
        <v>15</v>
      </c>
      <c r="K16" s="40"/>
      <c r="L16" s="66"/>
      <c r="M16" s="65"/>
      <c r="N16" s="65"/>
      <c r="O16" s="65"/>
      <c r="P16" s="65"/>
      <c r="Q16" s="65"/>
    </row>
    <row r="17" ht="16.5" spans="1:17">
      <c r="A17" s="35"/>
      <c r="B17" s="35"/>
      <c r="C17" s="8" t="s">
        <v>124</v>
      </c>
      <c r="D17" s="37" t="s">
        <v>348</v>
      </c>
      <c r="E17" s="56">
        <v>1</v>
      </c>
      <c r="F17" s="7"/>
      <c r="G17" s="57">
        <v>1</v>
      </c>
      <c r="H17" s="20">
        <v>15</v>
      </c>
      <c r="I17" s="20"/>
      <c r="J17" s="20">
        <v>15</v>
      </c>
      <c r="K17" s="20"/>
      <c r="L17" s="66"/>
      <c r="M17" s="65"/>
      <c r="N17" s="65"/>
      <c r="O17" s="65"/>
      <c r="P17" s="65"/>
      <c r="Q17" s="65"/>
    </row>
    <row r="18" spans="1:17">
      <c r="A18" s="35"/>
      <c r="B18" s="35"/>
      <c r="C18" s="20"/>
      <c r="D18" s="8"/>
      <c r="E18" s="51"/>
      <c r="F18" s="7"/>
      <c r="G18" s="20"/>
      <c r="H18" s="20"/>
      <c r="I18" s="20"/>
      <c r="J18" s="20"/>
      <c r="K18" s="20"/>
      <c r="L18" s="66"/>
      <c r="M18" s="65"/>
      <c r="N18" s="65"/>
      <c r="O18" s="65"/>
      <c r="P18" s="65"/>
      <c r="Q18" s="65"/>
    </row>
    <row r="19" spans="1:17">
      <c r="A19" s="35"/>
      <c r="B19" s="35"/>
      <c r="C19" s="8" t="s">
        <v>189</v>
      </c>
      <c r="D19" s="8"/>
      <c r="E19" s="5"/>
      <c r="F19" s="7"/>
      <c r="G19" s="8"/>
      <c r="H19" s="20"/>
      <c r="I19" s="20"/>
      <c r="J19" s="20"/>
      <c r="K19" s="20"/>
      <c r="L19" s="66"/>
      <c r="M19" s="65"/>
      <c r="N19" s="65"/>
      <c r="O19" s="65"/>
      <c r="P19" s="65"/>
      <c r="Q19" s="65"/>
    </row>
    <row r="20" spans="1:17">
      <c r="A20" s="35"/>
      <c r="B20" s="25" t="s">
        <v>192</v>
      </c>
      <c r="C20" s="8" t="s">
        <v>193</v>
      </c>
      <c r="D20" s="8" t="s">
        <v>194</v>
      </c>
      <c r="E20" s="51"/>
      <c r="F20" s="7"/>
      <c r="G20" s="20"/>
      <c r="H20" s="20"/>
      <c r="I20" s="20"/>
      <c r="J20" s="20"/>
      <c r="K20" s="20"/>
      <c r="L20" s="66"/>
      <c r="M20" s="65"/>
      <c r="N20" s="65"/>
      <c r="O20" s="65"/>
      <c r="P20" s="65"/>
      <c r="Q20" s="65"/>
    </row>
    <row r="21" spans="1:17">
      <c r="A21" s="35"/>
      <c r="B21" s="35"/>
      <c r="C21" s="20"/>
      <c r="D21" s="8" t="s">
        <v>195</v>
      </c>
      <c r="E21" s="51"/>
      <c r="F21" s="7"/>
      <c r="G21" s="20"/>
      <c r="H21" s="20"/>
      <c r="I21" s="20"/>
      <c r="J21" s="20"/>
      <c r="K21" s="20"/>
      <c r="L21" s="66"/>
      <c r="M21" s="65"/>
      <c r="N21" s="65"/>
      <c r="O21" s="65"/>
      <c r="P21" s="65"/>
      <c r="Q21" s="65"/>
    </row>
    <row r="22" ht="16.5" spans="1:17">
      <c r="A22" s="35"/>
      <c r="B22" s="35"/>
      <c r="C22" s="81" t="s">
        <v>196</v>
      </c>
      <c r="D22" s="37" t="s">
        <v>349</v>
      </c>
      <c r="E22" s="74">
        <v>1</v>
      </c>
      <c r="F22" s="7"/>
      <c r="G22" s="67">
        <v>0.95</v>
      </c>
      <c r="H22" s="20">
        <v>15</v>
      </c>
      <c r="I22" s="20"/>
      <c r="J22" s="20">
        <v>13</v>
      </c>
      <c r="K22" s="20"/>
      <c r="L22" s="66"/>
      <c r="M22" s="65"/>
      <c r="N22" s="65"/>
      <c r="O22" s="65"/>
      <c r="P22" s="65"/>
      <c r="Q22" s="65"/>
    </row>
    <row r="23" spans="1:17">
      <c r="A23" s="35"/>
      <c r="B23" s="35"/>
      <c r="C23" s="20"/>
      <c r="D23" s="8"/>
      <c r="E23" s="51"/>
      <c r="F23" s="7"/>
      <c r="G23" s="20"/>
      <c r="H23" s="20"/>
      <c r="I23" s="20"/>
      <c r="J23" s="20"/>
      <c r="K23" s="20"/>
      <c r="L23" s="66"/>
      <c r="M23" s="65"/>
      <c r="N23" s="65"/>
      <c r="O23" s="65"/>
      <c r="P23" s="65"/>
      <c r="Q23" s="65"/>
    </row>
    <row r="24" spans="1:17">
      <c r="A24" s="35"/>
      <c r="B24" s="35"/>
      <c r="C24" s="8" t="s">
        <v>198</v>
      </c>
      <c r="D24" s="8"/>
      <c r="E24" s="56"/>
      <c r="F24" s="7"/>
      <c r="G24" s="57"/>
      <c r="H24" s="20"/>
      <c r="I24" s="20"/>
      <c r="J24" s="20"/>
      <c r="K24" s="20"/>
      <c r="L24" s="66"/>
      <c r="M24" s="65"/>
      <c r="N24" s="65"/>
      <c r="O24" s="65"/>
      <c r="P24" s="65"/>
      <c r="Q24" s="65"/>
    </row>
    <row r="25" ht="16.5" spans="1:17">
      <c r="A25" s="35"/>
      <c r="B25" s="35"/>
      <c r="C25" s="8" t="s">
        <v>201</v>
      </c>
      <c r="D25" s="37" t="s">
        <v>350</v>
      </c>
      <c r="E25" s="56">
        <v>1</v>
      </c>
      <c r="F25" s="7"/>
      <c r="G25" s="57">
        <v>1</v>
      </c>
      <c r="H25" s="20">
        <v>15</v>
      </c>
      <c r="I25" s="20"/>
      <c r="J25" s="20">
        <v>15</v>
      </c>
      <c r="K25" s="20"/>
      <c r="L25" s="66"/>
      <c r="M25" s="65"/>
      <c r="N25" s="65"/>
      <c r="O25" s="65"/>
      <c r="P25" s="65"/>
      <c r="Q25" s="65"/>
    </row>
    <row r="26" spans="1:17">
      <c r="A26" s="35"/>
      <c r="B26" s="35"/>
      <c r="C26" s="20"/>
      <c r="D26" s="8"/>
      <c r="E26" s="51"/>
      <c r="F26" s="7"/>
      <c r="G26" s="20"/>
      <c r="H26" s="20"/>
      <c r="I26" s="20"/>
      <c r="J26" s="20"/>
      <c r="K26" s="20"/>
      <c r="L26" s="66"/>
      <c r="M26" s="65"/>
      <c r="N26" s="65"/>
      <c r="O26" s="65"/>
      <c r="P26" s="65"/>
      <c r="Q26" s="65"/>
    </row>
    <row r="27" spans="1:17">
      <c r="A27" s="35"/>
      <c r="B27" s="25" t="s">
        <v>204</v>
      </c>
      <c r="C27" s="8" t="s">
        <v>205</v>
      </c>
      <c r="D27" s="8" t="s">
        <v>351</v>
      </c>
      <c r="E27" s="74">
        <v>1</v>
      </c>
      <c r="F27" s="7"/>
      <c r="G27" s="67">
        <v>0.9</v>
      </c>
      <c r="H27" s="20">
        <v>10</v>
      </c>
      <c r="I27" s="20"/>
      <c r="J27" s="20">
        <v>8</v>
      </c>
      <c r="K27" s="20"/>
      <c r="L27" s="66"/>
      <c r="M27" s="65"/>
      <c r="N27" s="65"/>
      <c r="O27" s="65"/>
      <c r="P27" s="65"/>
      <c r="Q27" s="65"/>
    </row>
    <row r="28" ht="22" customHeight="1" spans="1:17">
      <c r="A28" s="35"/>
      <c r="B28" s="35"/>
      <c r="C28" s="20"/>
      <c r="D28" s="8"/>
      <c r="E28" s="51"/>
      <c r="F28" s="7"/>
      <c r="G28" s="20"/>
      <c r="H28" s="20"/>
      <c r="I28" s="20"/>
      <c r="J28" s="20"/>
      <c r="K28" s="20"/>
      <c r="L28" s="66"/>
      <c r="M28" s="65"/>
      <c r="N28" s="65"/>
      <c r="O28" s="65"/>
      <c r="P28" s="65"/>
      <c r="Q28" s="65"/>
    </row>
    <row r="29" spans="1:17">
      <c r="A29" s="5" t="s">
        <v>352</v>
      </c>
      <c r="B29" s="6"/>
      <c r="C29" s="6"/>
      <c r="D29" s="6"/>
      <c r="E29" s="6"/>
      <c r="F29" s="6"/>
      <c r="G29" s="6"/>
      <c r="H29" s="6"/>
      <c r="I29" s="7"/>
      <c r="J29" s="51"/>
      <c r="K29" s="7"/>
      <c r="L29" s="66"/>
      <c r="M29" s="65"/>
      <c r="N29" s="65"/>
      <c r="O29" s="65"/>
      <c r="P29" s="65"/>
      <c r="Q29" s="65"/>
    </row>
    <row r="30" ht="28" customHeight="1" spans="1:17">
      <c r="A30" s="30" t="s">
        <v>208</v>
      </c>
      <c r="B30" s="32"/>
      <c r="C30" s="26" t="s">
        <v>209</v>
      </c>
      <c r="D30" s="27"/>
      <c r="E30" s="27"/>
      <c r="F30" s="27"/>
      <c r="G30" s="27"/>
      <c r="H30" s="27"/>
      <c r="I30" s="27"/>
      <c r="J30" s="27"/>
      <c r="K30" s="28"/>
      <c r="L30" s="66"/>
      <c r="M30" s="65"/>
      <c r="N30" s="65"/>
      <c r="O30" s="65"/>
      <c r="P30" s="65"/>
      <c r="Q30" s="65"/>
    </row>
    <row r="31" ht="27" customHeight="1" spans="1:17">
      <c r="A31" s="30" t="s">
        <v>210</v>
      </c>
      <c r="B31" s="32"/>
      <c r="C31" s="5" t="s">
        <v>211</v>
      </c>
      <c r="D31" s="6"/>
      <c r="E31" s="6"/>
      <c r="F31" s="6"/>
      <c r="G31" s="6"/>
      <c r="H31" s="6"/>
      <c r="I31" s="6"/>
      <c r="J31" s="6"/>
      <c r="K31" s="7"/>
      <c r="L31" s="66"/>
      <c r="M31" s="65"/>
      <c r="N31" s="65"/>
      <c r="O31" s="65"/>
      <c r="P31" s="65"/>
      <c r="Q31" s="65"/>
    </row>
    <row r="32" ht="142" customHeight="1" spans="1:11">
      <c r="A32" s="59" t="s">
        <v>212</v>
      </c>
      <c r="B32" s="60"/>
      <c r="C32" s="60"/>
      <c r="D32" s="60"/>
      <c r="E32" s="60"/>
      <c r="F32" s="60"/>
      <c r="G32" s="60"/>
      <c r="H32" s="60"/>
      <c r="I32" s="60"/>
      <c r="J32" s="60"/>
      <c r="K32" s="60"/>
    </row>
    <row r="33" ht="27" customHeight="1" spans="1:11">
      <c r="A33" s="61"/>
      <c r="B33" s="61"/>
      <c r="C33" s="61"/>
      <c r="D33" s="61"/>
      <c r="E33" s="61"/>
      <c r="F33" s="61"/>
      <c r="G33" s="61"/>
      <c r="H33" s="61"/>
      <c r="I33" s="61"/>
      <c r="J33" s="61"/>
      <c r="K33" s="61"/>
    </row>
    <row r="34" spans="1:11">
      <c r="A34" s="61" t="s">
        <v>213</v>
      </c>
      <c r="B34" s="61"/>
      <c r="C34" s="61"/>
      <c r="D34" s="61"/>
      <c r="E34" s="61"/>
      <c r="F34" s="61"/>
      <c r="G34" s="61"/>
      <c r="H34" s="61"/>
      <c r="I34" s="61"/>
      <c r="J34" s="61"/>
      <c r="K34" s="61"/>
    </row>
    <row r="73" customFormat="1" spans="1:1">
      <c r="A73" t="s">
        <v>214</v>
      </c>
    </row>
    <row r="75" customFormat="1" spans="1:7">
      <c r="A75" t="s">
        <v>215</v>
      </c>
      <c r="B75" t="s">
        <v>216</v>
      </c>
      <c r="C75" t="s">
        <v>88</v>
      </c>
      <c r="D75" t="s">
        <v>85</v>
      </c>
      <c r="E75" t="s">
        <v>88</v>
      </c>
      <c r="F75" t="s">
        <v>217</v>
      </c>
      <c r="G75" t="s">
        <v>12</v>
      </c>
    </row>
    <row r="76" customFormat="1" spans="5:5">
      <c r="E76" t="s">
        <v>218</v>
      </c>
    </row>
    <row r="77" customFormat="1" spans="1:7">
      <c r="A77" t="s">
        <v>219</v>
      </c>
      <c r="B77" t="s">
        <v>220</v>
      </c>
      <c r="C77" t="s">
        <v>221</v>
      </c>
      <c r="D77" t="s">
        <v>222</v>
      </c>
      <c r="E77" t="s">
        <v>223</v>
      </c>
      <c r="F77" t="s">
        <v>224</v>
      </c>
      <c r="G77" t="s">
        <v>225</v>
      </c>
    </row>
    <row r="78" customFormat="1" spans="4:7">
      <c r="D78" t="s">
        <v>226</v>
      </c>
      <c r="E78" t="s">
        <v>223</v>
      </c>
      <c r="F78" t="s">
        <v>227</v>
      </c>
      <c r="G78" t="s">
        <v>228</v>
      </c>
    </row>
    <row r="79" customFormat="1" spans="4:7">
      <c r="D79" t="s">
        <v>229</v>
      </c>
      <c r="E79" t="s">
        <v>230</v>
      </c>
      <c r="F79" t="s">
        <v>231</v>
      </c>
      <c r="G79" t="s">
        <v>232</v>
      </c>
    </row>
    <row r="80" customFormat="1" spans="1:7">
      <c r="A80" t="s">
        <v>233</v>
      </c>
      <c r="B80" t="s">
        <v>234</v>
      </c>
      <c r="C80" t="s">
        <v>235</v>
      </c>
      <c r="D80" t="s">
        <v>236</v>
      </c>
      <c r="E80" t="s">
        <v>35</v>
      </c>
      <c r="F80" t="s">
        <v>237</v>
      </c>
      <c r="G80" t="s">
        <v>238</v>
      </c>
    </row>
    <row r="81" customFormat="1" spans="4:6">
      <c r="D81" t="s">
        <v>239</v>
      </c>
      <c r="E81" t="s">
        <v>35</v>
      </c>
      <c r="F81" t="s">
        <v>240</v>
      </c>
    </row>
    <row r="82" customFormat="1" spans="4:6">
      <c r="D82" t="s">
        <v>241</v>
      </c>
      <c r="E82" t="s">
        <v>242</v>
      </c>
      <c r="F82" t="s">
        <v>243</v>
      </c>
    </row>
    <row r="83" customFormat="1" spans="4:7">
      <c r="D83" t="s">
        <v>244</v>
      </c>
      <c r="E83" t="s">
        <v>242</v>
      </c>
      <c r="F83" t="s">
        <v>245</v>
      </c>
      <c r="G83" t="s">
        <v>246</v>
      </c>
    </row>
    <row r="84" customFormat="1" spans="4:7">
      <c r="D84" t="s">
        <v>247</v>
      </c>
      <c r="E84" t="s">
        <v>242</v>
      </c>
      <c r="F84" t="s">
        <v>248</v>
      </c>
      <c r="G84" t="s">
        <v>249</v>
      </c>
    </row>
    <row r="85" customFormat="1" spans="2:6">
      <c r="B85" t="s">
        <v>250</v>
      </c>
      <c r="D85" t="s">
        <v>251</v>
      </c>
      <c r="E85" t="s">
        <v>35</v>
      </c>
      <c r="F85" t="s">
        <v>252</v>
      </c>
    </row>
    <row r="87" customFormat="1" spans="1:1">
      <c r="A87" t="s">
        <v>253</v>
      </c>
    </row>
    <row r="89" customFormat="1" spans="1:1">
      <c r="A89" t="s">
        <v>254</v>
      </c>
    </row>
    <row r="91" customFormat="1" spans="1:7">
      <c r="A91" t="s">
        <v>215</v>
      </c>
      <c r="B91" t="s">
        <v>216</v>
      </c>
      <c r="C91" t="s">
        <v>88</v>
      </c>
      <c r="D91" t="s">
        <v>85</v>
      </c>
      <c r="E91" t="s">
        <v>88</v>
      </c>
      <c r="F91" t="s">
        <v>217</v>
      </c>
      <c r="G91" t="s">
        <v>12</v>
      </c>
    </row>
    <row r="92" customFormat="1" spans="1:7">
      <c r="A92" t="s">
        <v>233</v>
      </c>
      <c r="B92" t="s">
        <v>250</v>
      </c>
      <c r="C92" t="s">
        <v>255</v>
      </c>
      <c r="D92" t="s">
        <v>256</v>
      </c>
      <c r="E92" t="s">
        <v>35</v>
      </c>
      <c r="F92" t="s">
        <v>257</v>
      </c>
      <c r="G92" t="s">
        <v>258</v>
      </c>
    </row>
    <row r="93" customFormat="1" spans="4:7">
      <c r="D93" t="s">
        <v>259</v>
      </c>
      <c r="E93" t="s">
        <v>35</v>
      </c>
      <c r="F93" t="s">
        <v>260</v>
      </c>
      <c r="G93" t="s">
        <v>261</v>
      </c>
    </row>
    <row r="94" customFormat="1" spans="4:7">
      <c r="D94" t="s">
        <v>262</v>
      </c>
      <c r="E94" t="s">
        <v>35</v>
      </c>
      <c r="F94" t="s">
        <v>263</v>
      </c>
      <c r="G94" t="s">
        <v>264</v>
      </c>
    </row>
    <row r="95" customFormat="1" spans="2:7">
      <c r="B95" t="s">
        <v>265</v>
      </c>
      <c r="C95" t="s">
        <v>266</v>
      </c>
      <c r="D95" t="s">
        <v>251</v>
      </c>
      <c r="E95" t="s">
        <v>35</v>
      </c>
      <c r="F95" t="s">
        <v>267</v>
      </c>
      <c r="G95" t="s">
        <v>268</v>
      </c>
    </row>
    <row r="96" customFormat="1" spans="4:7">
      <c r="D96" t="s">
        <v>269</v>
      </c>
      <c r="E96" t="s">
        <v>242</v>
      </c>
      <c r="F96" t="s">
        <v>270</v>
      </c>
      <c r="G96" t="s">
        <v>271</v>
      </c>
    </row>
    <row r="97" customFormat="1" spans="4:7">
      <c r="D97" t="s">
        <v>272</v>
      </c>
      <c r="E97" t="s">
        <v>35</v>
      </c>
      <c r="F97" t="s">
        <v>273</v>
      </c>
      <c r="G97" t="s">
        <v>274</v>
      </c>
    </row>
    <row r="98" customFormat="1" spans="1:6">
      <c r="A98" t="s">
        <v>275</v>
      </c>
      <c r="B98" t="s">
        <v>276</v>
      </c>
      <c r="C98" t="s">
        <v>277</v>
      </c>
      <c r="D98" t="s">
        <v>278</v>
      </c>
      <c r="E98" t="s">
        <v>277</v>
      </c>
      <c r="F98" t="s">
        <v>279</v>
      </c>
    </row>
    <row r="99" customFormat="1" spans="1:6">
      <c r="A99" t="s">
        <v>280</v>
      </c>
      <c r="B99" t="s">
        <v>281</v>
      </c>
      <c r="C99" t="s">
        <v>282</v>
      </c>
      <c r="D99" t="s">
        <v>129</v>
      </c>
      <c r="E99" t="s">
        <v>255</v>
      </c>
      <c r="F99" t="s">
        <v>283</v>
      </c>
    </row>
    <row r="100" customFormat="1" spans="4:4">
      <c r="D100" t="s">
        <v>132</v>
      </c>
    </row>
    <row r="101" customFormat="1" spans="4:4">
      <c r="D101" t="s">
        <v>284</v>
      </c>
    </row>
    <row r="102" customFormat="1" spans="4:7">
      <c r="D102" t="s">
        <v>285</v>
      </c>
      <c r="E102" t="s">
        <v>230</v>
      </c>
      <c r="F102" t="s">
        <v>286</v>
      </c>
      <c r="G102" t="s">
        <v>287</v>
      </c>
    </row>
  </sheetData>
  <mergeCells count="45">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A29:I29"/>
    <mergeCell ref="J29:K29"/>
    <mergeCell ref="A30:B30"/>
    <mergeCell ref="C30:K30"/>
    <mergeCell ref="A31:B31"/>
    <mergeCell ref="C31:K31"/>
    <mergeCell ref="A32:K32"/>
    <mergeCell ref="A73:J73"/>
    <mergeCell ref="A87:J87"/>
    <mergeCell ref="A89:J89"/>
    <mergeCell ref="A12:A13"/>
    <mergeCell ref="A14:A28"/>
    <mergeCell ref="B15:B19"/>
    <mergeCell ref="B20:B26"/>
    <mergeCell ref="B27:B28"/>
    <mergeCell ref="K8:K11"/>
    <mergeCell ref="A7:C11"/>
  </mergeCells>
  <pageMargins left="0.25" right="0.25" top="0.75" bottom="0.75" header="0.298611111111111" footer="0.298611111111111"/>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7"/>
  <sheetViews>
    <sheetView topLeftCell="A20" workbookViewId="0">
      <selection activeCell="T28" sqref="T28"/>
    </sheetView>
  </sheetViews>
  <sheetFormatPr defaultColWidth="9" defaultRowHeight="15"/>
  <cols>
    <col min="1" max="1" width="3.85714285714286" customWidth="1"/>
    <col min="2" max="2" width="8.14285714285714" customWidth="1"/>
    <col min="3" max="3" width="12.8571428571429" customWidth="1"/>
    <col min="4" max="4" width="18" customWidth="1"/>
    <col min="5" max="5" width="8.57142857142857" customWidth="1"/>
    <col min="6" max="6" width="6.14285714285714" customWidth="1"/>
    <col min="7" max="7" width="8" customWidth="1"/>
    <col min="8" max="8" width="9.28571428571429" customWidth="1"/>
    <col min="9" max="9" width="8" customWidth="1"/>
    <col min="10" max="10" width="6" customWidth="1"/>
    <col min="11" max="11" width="9.57142857142857"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spans="1:1">
      <c r="A4" s="4" t="s">
        <v>145</v>
      </c>
    </row>
    <row r="5" spans="1:17">
      <c r="A5" s="5" t="s">
        <v>7</v>
      </c>
      <c r="B5" s="6"/>
      <c r="C5" s="7"/>
      <c r="D5" s="5" t="s">
        <v>353</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34.5" spans="1:17">
      <c r="A7" s="10" t="s">
        <v>150</v>
      </c>
      <c r="B7" s="11"/>
      <c r="C7" s="12"/>
      <c r="D7" s="13"/>
      <c r="E7" s="14" t="s">
        <v>151</v>
      </c>
      <c r="F7" s="14" t="s">
        <v>152</v>
      </c>
      <c r="G7" s="14" t="s">
        <v>153</v>
      </c>
      <c r="H7" s="15" t="s">
        <v>154</v>
      </c>
      <c r="I7" s="14" t="s">
        <v>155</v>
      </c>
      <c r="J7" s="14" t="s">
        <v>89</v>
      </c>
      <c r="K7" s="14" t="s">
        <v>156</v>
      </c>
      <c r="L7" s="66"/>
      <c r="M7" s="65"/>
      <c r="N7" s="65"/>
      <c r="O7" s="65"/>
      <c r="P7" s="65"/>
      <c r="Q7" s="65"/>
    </row>
    <row r="8" spans="1:17">
      <c r="A8" s="16"/>
      <c r="B8" s="17"/>
      <c r="C8" s="18"/>
      <c r="D8" s="19" t="s">
        <v>157</v>
      </c>
      <c r="E8" s="20">
        <v>260</v>
      </c>
      <c r="F8" s="20">
        <v>152.66</v>
      </c>
      <c r="G8" s="20">
        <v>136.77</v>
      </c>
      <c r="H8" s="20">
        <v>10</v>
      </c>
      <c r="I8" s="67">
        <v>0.9</v>
      </c>
      <c r="J8" s="20">
        <v>9</v>
      </c>
      <c r="K8" s="25" t="s">
        <v>158</v>
      </c>
      <c r="L8" s="66"/>
      <c r="M8" s="65"/>
      <c r="N8" s="65"/>
      <c r="O8" s="65"/>
      <c r="P8" s="65"/>
      <c r="Q8" s="65"/>
    </row>
    <row r="9" spans="1:17">
      <c r="A9" s="16"/>
      <c r="B9" s="17"/>
      <c r="C9" s="18"/>
      <c r="D9" s="8" t="s">
        <v>159</v>
      </c>
      <c r="E9" s="20"/>
      <c r="F9" s="20">
        <v>136.77</v>
      </c>
      <c r="G9" s="20">
        <v>136.77</v>
      </c>
      <c r="H9" s="20">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customHeight="1" spans="1:17">
      <c r="A12" s="25" t="s">
        <v>162</v>
      </c>
      <c r="B12" s="26" t="s">
        <v>163</v>
      </c>
      <c r="C12" s="27"/>
      <c r="D12" s="27"/>
      <c r="E12" s="28"/>
      <c r="F12" s="20"/>
      <c r="G12" s="26" t="s">
        <v>164</v>
      </c>
      <c r="H12" s="27"/>
      <c r="I12" s="27"/>
      <c r="J12" s="27"/>
      <c r="K12" s="28"/>
      <c r="L12" s="66"/>
      <c r="M12" s="65"/>
      <c r="N12" s="65"/>
      <c r="O12" s="65"/>
      <c r="P12" s="65"/>
      <c r="Q12" s="65"/>
    </row>
    <row r="13" ht="96" customHeight="1" spans="1:17">
      <c r="A13" s="29"/>
      <c r="B13" s="30" t="s">
        <v>354</v>
      </c>
      <c r="C13" s="31"/>
      <c r="D13" s="31"/>
      <c r="E13" s="31"/>
      <c r="F13" s="32"/>
      <c r="G13" s="26" t="s">
        <v>166</v>
      </c>
      <c r="H13" s="27"/>
      <c r="I13" s="27"/>
      <c r="J13" s="27"/>
      <c r="K13" s="28"/>
      <c r="L13" s="66"/>
      <c r="M13" s="65"/>
      <c r="N13" s="65"/>
      <c r="O13" s="65"/>
      <c r="P13" s="65"/>
      <c r="Q13" s="65"/>
    </row>
    <row r="14" ht="23.25" spans="1:17">
      <c r="A14" s="33" t="s">
        <v>167</v>
      </c>
      <c r="B14" s="8" t="s">
        <v>168</v>
      </c>
      <c r="C14" s="8" t="s">
        <v>84</v>
      </c>
      <c r="D14" s="8" t="s">
        <v>85</v>
      </c>
      <c r="E14" s="5" t="s">
        <v>169</v>
      </c>
      <c r="F14" s="34"/>
      <c r="G14" s="14" t="s">
        <v>170</v>
      </c>
      <c r="H14" s="8" t="s">
        <v>88</v>
      </c>
      <c r="I14" s="8" t="s">
        <v>171</v>
      </c>
      <c r="J14" s="8" t="s">
        <v>89</v>
      </c>
      <c r="K14" s="14" t="s">
        <v>172</v>
      </c>
      <c r="L14" s="66"/>
      <c r="M14" s="65"/>
      <c r="N14" s="65"/>
      <c r="O14" s="65"/>
      <c r="P14" s="65"/>
      <c r="Q14" s="65"/>
    </row>
    <row r="15" ht="16.5" spans="1:17">
      <c r="A15" s="35"/>
      <c r="B15" s="25" t="s">
        <v>173</v>
      </c>
      <c r="C15" s="36" t="s">
        <v>111</v>
      </c>
      <c r="D15" s="37" t="s">
        <v>355</v>
      </c>
      <c r="E15" s="26" t="s">
        <v>356</v>
      </c>
      <c r="F15" s="38"/>
      <c r="G15" s="75" t="s">
        <v>357</v>
      </c>
      <c r="H15" s="40">
        <v>15</v>
      </c>
      <c r="I15" s="40"/>
      <c r="J15" s="40">
        <v>15</v>
      </c>
      <c r="K15" s="40"/>
      <c r="L15" s="66"/>
      <c r="M15" s="65"/>
      <c r="N15" s="65"/>
      <c r="O15" s="65"/>
      <c r="P15" s="65"/>
      <c r="Q15" s="65"/>
    </row>
    <row r="16" ht="49" customHeight="1" spans="1:17">
      <c r="A16" s="35"/>
      <c r="B16" s="35"/>
      <c r="C16" s="44" t="s">
        <v>117</v>
      </c>
      <c r="D16" s="45" t="s">
        <v>358</v>
      </c>
      <c r="E16" s="46">
        <v>1</v>
      </c>
      <c r="F16" s="32"/>
      <c r="G16" s="79">
        <v>1</v>
      </c>
      <c r="H16" s="40">
        <v>15</v>
      </c>
      <c r="I16" s="40"/>
      <c r="J16" s="40">
        <v>15</v>
      </c>
      <c r="K16" s="40"/>
      <c r="L16" s="66"/>
      <c r="M16" s="65"/>
      <c r="N16" s="65"/>
      <c r="O16" s="65"/>
      <c r="P16" s="65"/>
      <c r="Q16" s="65"/>
    </row>
    <row r="17" ht="16.5" spans="1:17">
      <c r="A17" s="35"/>
      <c r="B17" s="35"/>
      <c r="C17" s="8" t="s">
        <v>124</v>
      </c>
      <c r="D17" s="37" t="s">
        <v>359</v>
      </c>
      <c r="E17" s="56">
        <v>1</v>
      </c>
      <c r="F17" s="7"/>
      <c r="G17" s="57">
        <v>1</v>
      </c>
      <c r="H17" s="20">
        <v>20</v>
      </c>
      <c r="I17" s="20"/>
      <c r="J17" s="20">
        <v>20</v>
      </c>
      <c r="K17" s="20"/>
      <c r="L17" s="66"/>
      <c r="M17" s="65"/>
      <c r="N17" s="65"/>
      <c r="O17" s="65"/>
      <c r="P17" s="65"/>
      <c r="Q17" s="65"/>
    </row>
    <row r="18" spans="1:17">
      <c r="A18" s="35"/>
      <c r="B18" s="35"/>
      <c r="C18" s="8" t="s">
        <v>189</v>
      </c>
      <c r="D18" s="8"/>
      <c r="E18" s="5"/>
      <c r="F18" s="7"/>
      <c r="G18" s="8"/>
      <c r="H18" s="20"/>
      <c r="I18" s="20"/>
      <c r="J18" s="20"/>
      <c r="K18" s="20"/>
      <c r="L18" s="66"/>
      <c r="M18" s="65"/>
      <c r="N18" s="65"/>
      <c r="O18" s="65"/>
      <c r="P18" s="65"/>
      <c r="Q18" s="65"/>
    </row>
    <row r="19" spans="1:17">
      <c r="A19" s="35"/>
      <c r="B19" s="25" t="s">
        <v>192</v>
      </c>
      <c r="C19" s="8" t="s">
        <v>193</v>
      </c>
      <c r="D19" s="8" t="s">
        <v>194</v>
      </c>
      <c r="E19" s="51"/>
      <c r="F19" s="7"/>
      <c r="G19" s="20"/>
      <c r="H19" s="20"/>
      <c r="I19" s="20"/>
      <c r="J19" s="20"/>
      <c r="K19" s="20"/>
      <c r="L19" s="66"/>
      <c r="M19" s="65"/>
      <c r="N19" s="65"/>
      <c r="O19" s="65"/>
      <c r="P19" s="65"/>
      <c r="Q19" s="65"/>
    </row>
    <row r="20" ht="33" spans="1:17">
      <c r="A20" s="35"/>
      <c r="B20" s="35"/>
      <c r="C20" s="71" t="s">
        <v>196</v>
      </c>
      <c r="D20" s="53" t="s">
        <v>360</v>
      </c>
      <c r="E20" s="54" t="s">
        <v>311</v>
      </c>
      <c r="F20" s="28"/>
      <c r="G20" s="55" t="s">
        <v>311</v>
      </c>
      <c r="H20" s="40">
        <v>30</v>
      </c>
      <c r="I20" s="40"/>
      <c r="J20" s="40">
        <v>28</v>
      </c>
      <c r="K20" s="40"/>
      <c r="L20" s="66"/>
      <c r="M20" s="65"/>
      <c r="N20" s="65"/>
      <c r="O20" s="65"/>
      <c r="P20" s="65"/>
      <c r="Q20" s="65"/>
    </row>
    <row r="21" spans="1:17">
      <c r="A21" s="35"/>
      <c r="B21" s="35"/>
      <c r="C21" s="8" t="s">
        <v>198</v>
      </c>
      <c r="D21" s="8"/>
      <c r="E21" s="56"/>
      <c r="F21" s="7"/>
      <c r="G21" s="57"/>
      <c r="H21" s="20"/>
      <c r="I21" s="20"/>
      <c r="J21" s="20"/>
      <c r="K21" s="20"/>
      <c r="L21" s="66"/>
      <c r="M21" s="65"/>
      <c r="N21" s="65"/>
      <c r="O21" s="65"/>
      <c r="P21" s="65"/>
      <c r="Q21" s="65"/>
    </row>
    <row r="22" ht="16.5" spans="1:17">
      <c r="A22" s="35"/>
      <c r="B22" s="35"/>
      <c r="C22" s="8" t="s">
        <v>201</v>
      </c>
      <c r="D22" s="37"/>
      <c r="E22" s="56"/>
      <c r="F22" s="7"/>
      <c r="G22" s="57"/>
      <c r="H22" s="20"/>
      <c r="I22" s="20"/>
      <c r="J22" s="20"/>
      <c r="K22" s="20"/>
      <c r="L22" s="66"/>
      <c r="M22" s="65"/>
      <c r="N22" s="65"/>
      <c r="O22" s="65"/>
      <c r="P22" s="65"/>
      <c r="Q22" s="65"/>
    </row>
    <row r="23" ht="48" spans="1:17">
      <c r="A23" s="35"/>
      <c r="B23" s="25" t="s">
        <v>204</v>
      </c>
      <c r="C23" s="8" t="s">
        <v>205</v>
      </c>
      <c r="D23" s="37" t="s">
        <v>361</v>
      </c>
      <c r="E23" s="74">
        <v>1</v>
      </c>
      <c r="F23" s="7"/>
      <c r="G23" s="67">
        <v>1</v>
      </c>
      <c r="H23" s="20">
        <v>10</v>
      </c>
      <c r="I23" s="20"/>
      <c r="J23" s="20">
        <v>10</v>
      </c>
      <c r="K23" s="20"/>
      <c r="L23" s="66"/>
      <c r="M23" s="65"/>
      <c r="N23" s="65"/>
      <c r="O23" s="65"/>
      <c r="P23" s="65"/>
      <c r="Q23" s="65"/>
    </row>
    <row r="24" spans="1:17">
      <c r="A24" s="5" t="s">
        <v>331</v>
      </c>
      <c r="B24" s="6"/>
      <c r="C24" s="6"/>
      <c r="D24" s="6"/>
      <c r="E24" s="6"/>
      <c r="F24" s="6"/>
      <c r="G24" s="6"/>
      <c r="H24" s="6"/>
      <c r="I24" s="7"/>
      <c r="J24" s="51"/>
      <c r="K24" s="7"/>
      <c r="L24" s="66"/>
      <c r="M24" s="65"/>
      <c r="N24" s="65"/>
      <c r="O24" s="65"/>
      <c r="P24" s="65"/>
      <c r="Q24" s="65"/>
    </row>
    <row r="25" ht="28" customHeight="1" spans="1:17">
      <c r="A25" s="30" t="s">
        <v>208</v>
      </c>
      <c r="B25" s="32"/>
      <c r="C25" s="26" t="s">
        <v>209</v>
      </c>
      <c r="D25" s="27"/>
      <c r="E25" s="27"/>
      <c r="F25" s="27"/>
      <c r="G25" s="27"/>
      <c r="H25" s="27"/>
      <c r="I25" s="27"/>
      <c r="J25" s="27"/>
      <c r="K25" s="28"/>
      <c r="L25" s="66"/>
      <c r="M25" s="65"/>
      <c r="N25" s="65"/>
      <c r="O25" s="65"/>
      <c r="P25" s="65"/>
      <c r="Q25" s="65"/>
    </row>
    <row r="26" ht="27" customHeight="1" spans="1:17">
      <c r="A26" s="30" t="s">
        <v>210</v>
      </c>
      <c r="B26" s="32"/>
      <c r="C26" s="5" t="s">
        <v>211</v>
      </c>
      <c r="D26" s="6"/>
      <c r="E26" s="6"/>
      <c r="F26" s="6"/>
      <c r="G26" s="6"/>
      <c r="H26" s="6"/>
      <c r="I26" s="6"/>
      <c r="J26" s="6"/>
      <c r="K26" s="7"/>
      <c r="L26" s="66"/>
      <c r="M26" s="65"/>
      <c r="N26" s="65"/>
      <c r="O26" s="65"/>
      <c r="P26" s="65"/>
      <c r="Q26" s="65"/>
    </row>
    <row r="27" ht="139" customHeight="1" spans="1:11">
      <c r="A27" s="59" t="s">
        <v>212</v>
      </c>
      <c r="B27" s="60"/>
      <c r="C27" s="60"/>
      <c r="D27" s="60"/>
      <c r="E27" s="60"/>
      <c r="F27" s="60"/>
      <c r="G27" s="60"/>
      <c r="H27" s="60"/>
      <c r="I27" s="60"/>
      <c r="J27" s="60"/>
      <c r="K27" s="60"/>
    </row>
    <row r="28" ht="27" customHeight="1" spans="1:11">
      <c r="A28" s="61"/>
      <c r="B28" s="61"/>
      <c r="C28" s="61"/>
      <c r="D28" s="61"/>
      <c r="E28" s="61"/>
      <c r="F28" s="61"/>
      <c r="G28" s="61"/>
      <c r="H28" s="61"/>
      <c r="I28" s="61"/>
      <c r="J28" s="61"/>
      <c r="K28" s="61"/>
    </row>
    <row r="29" spans="1:11">
      <c r="A29" s="61" t="s">
        <v>213</v>
      </c>
      <c r="B29" s="61"/>
      <c r="C29" s="61"/>
      <c r="D29" s="61"/>
      <c r="E29" s="61"/>
      <c r="F29" s="61"/>
      <c r="G29" s="61"/>
      <c r="H29" s="61"/>
      <c r="I29" s="61"/>
      <c r="J29" s="61"/>
      <c r="K29" s="61"/>
    </row>
    <row r="68" customFormat="1" spans="1:1">
      <c r="A68" t="s">
        <v>214</v>
      </c>
    </row>
    <row r="70" customFormat="1" spans="1:7">
      <c r="A70" t="s">
        <v>215</v>
      </c>
      <c r="B70" t="s">
        <v>216</v>
      </c>
      <c r="C70" t="s">
        <v>88</v>
      </c>
      <c r="D70" t="s">
        <v>85</v>
      </c>
      <c r="E70" t="s">
        <v>88</v>
      </c>
      <c r="F70" t="s">
        <v>217</v>
      </c>
      <c r="G70" t="s">
        <v>12</v>
      </c>
    </row>
    <row r="71" customFormat="1" spans="5:5">
      <c r="E71" t="s">
        <v>218</v>
      </c>
    </row>
    <row r="72" customFormat="1" spans="1:7">
      <c r="A72" t="s">
        <v>219</v>
      </c>
      <c r="B72" t="s">
        <v>220</v>
      </c>
      <c r="C72" t="s">
        <v>221</v>
      </c>
      <c r="D72" t="s">
        <v>222</v>
      </c>
      <c r="E72" t="s">
        <v>223</v>
      </c>
      <c r="F72" t="s">
        <v>224</v>
      </c>
      <c r="G72" t="s">
        <v>225</v>
      </c>
    </row>
    <row r="73" customFormat="1" spans="4:7">
      <c r="D73" t="s">
        <v>226</v>
      </c>
      <c r="E73" t="s">
        <v>223</v>
      </c>
      <c r="F73" t="s">
        <v>227</v>
      </c>
      <c r="G73" t="s">
        <v>228</v>
      </c>
    </row>
    <row r="74" customFormat="1" spans="4:7">
      <c r="D74" t="s">
        <v>229</v>
      </c>
      <c r="E74" t="s">
        <v>230</v>
      </c>
      <c r="F74" t="s">
        <v>231</v>
      </c>
      <c r="G74" t="s">
        <v>232</v>
      </c>
    </row>
    <row r="75" customFormat="1" spans="1:7">
      <c r="A75" t="s">
        <v>233</v>
      </c>
      <c r="B75" t="s">
        <v>234</v>
      </c>
      <c r="C75" t="s">
        <v>235</v>
      </c>
      <c r="D75" t="s">
        <v>236</v>
      </c>
      <c r="E75" t="s">
        <v>35</v>
      </c>
      <c r="F75" t="s">
        <v>237</v>
      </c>
      <c r="G75" t="s">
        <v>238</v>
      </c>
    </row>
    <row r="76" customFormat="1" spans="4:6">
      <c r="D76" t="s">
        <v>239</v>
      </c>
      <c r="E76" t="s">
        <v>35</v>
      </c>
      <c r="F76" t="s">
        <v>240</v>
      </c>
    </row>
    <row r="77" customFormat="1" spans="4:6">
      <c r="D77" t="s">
        <v>241</v>
      </c>
      <c r="E77" t="s">
        <v>242</v>
      </c>
      <c r="F77" t="s">
        <v>243</v>
      </c>
    </row>
    <row r="78" customFormat="1" spans="4:7">
      <c r="D78" t="s">
        <v>244</v>
      </c>
      <c r="E78" t="s">
        <v>242</v>
      </c>
      <c r="F78" t="s">
        <v>245</v>
      </c>
      <c r="G78" t="s">
        <v>246</v>
      </c>
    </row>
    <row r="79" customFormat="1" spans="4:7">
      <c r="D79" t="s">
        <v>247</v>
      </c>
      <c r="E79" t="s">
        <v>242</v>
      </c>
      <c r="F79" t="s">
        <v>248</v>
      </c>
      <c r="G79" t="s">
        <v>249</v>
      </c>
    </row>
    <row r="80" customFormat="1" spans="2:6">
      <c r="B80" t="s">
        <v>250</v>
      </c>
      <c r="D80" t="s">
        <v>251</v>
      </c>
      <c r="E80" t="s">
        <v>35</v>
      </c>
      <c r="F80" t="s">
        <v>252</v>
      </c>
    </row>
    <row r="82" customFormat="1" spans="1:1">
      <c r="A82" t="s">
        <v>253</v>
      </c>
    </row>
    <row r="84" customFormat="1" spans="1:1">
      <c r="A84" t="s">
        <v>254</v>
      </c>
    </row>
    <row r="86" customFormat="1" spans="1:7">
      <c r="A86" t="s">
        <v>215</v>
      </c>
      <c r="B86" t="s">
        <v>216</v>
      </c>
      <c r="C86" t="s">
        <v>88</v>
      </c>
      <c r="D86" t="s">
        <v>85</v>
      </c>
      <c r="E86" t="s">
        <v>88</v>
      </c>
      <c r="F86" t="s">
        <v>217</v>
      </c>
      <c r="G86" t="s">
        <v>12</v>
      </c>
    </row>
    <row r="87" customFormat="1" spans="1:7">
      <c r="A87" t="s">
        <v>233</v>
      </c>
      <c r="B87" t="s">
        <v>250</v>
      </c>
      <c r="C87" t="s">
        <v>255</v>
      </c>
      <c r="D87" t="s">
        <v>256</v>
      </c>
      <c r="E87" t="s">
        <v>35</v>
      </c>
      <c r="F87" t="s">
        <v>257</v>
      </c>
      <c r="G87" t="s">
        <v>258</v>
      </c>
    </row>
    <row r="88" customFormat="1" spans="4:7">
      <c r="D88" t="s">
        <v>259</v>
      </c>
      <c r="E88" t="s">
        <v>35</v>
      </c>
      <c r="F88" t="s">
        <v>260</v>
      </c>
      <c r="G88" t="s">
        <v>261</v>
      </c>
    </row>
    <row r="89" customFormat="1" spans="4:7">
      <c r="D89" t="s">
        <v>262</v>
      </c>
      <c r="E89" t="s">
        <v>35</v>
      </c>
      <c r="F89" t="s">
        <v>263</v>
      </c>
      <c r="G89" t="s">
        <v>264</v>
      </c>
    </row>
    <row r="90" customFormat="1" spans="2:7">
      <c r="B90" t="s">
        <v>265</v>
      </c>
      <c r="C90" t="s">
        <v>266</v>
      </c>
      <c r="D90" t="s">
        <v>251</v>
      </c>
      <c r="E90" t="s">
        <v>35</v>
      </c>
      <c r="F90" t="s">
        <v>267</v>
      </c>
      <c r="G90" t="s">
        <v>268</v>
      </c>
    </row>
    <row r="91" customFormat="1" spans="4:7">
      <c r="D91" t="s">
        <v>269</v>
      </c>
      <c r="E91" t="s">
        <v>242</v>
      </c>
      <c r="F91" t="s">
        <v>270</v>
      </c>
      <c r="G91" t="s">
        <v>271</v>
      </c>
    </row>
    <row r="92" customFormat="1" spans="4:7">
      <c r="D92" t="s">
        <v>272</v>
      </c>
      <c r="E92" t="s">
        <v>35</v>
      </c>
      <c r="F92" t="s">
        <v>273</v>
      </c>
      <c r="G92" t="s">
        <v>274</v>
      </c>
    </row>
    <row r="93" customFormat="1" spans="1:6">
      <c r="A93" t="s">
        <v>275</v>
      </c>
      <c r="B93" t="s">
        <v>276</v>
      </c>
      <c r="C93" t="s">
        <v>277</v>
      </c>
      <c r="D93" t="s">
        <v>278</v>
      </c>
      <c r="E93" t="s">
        <v>277</v>
      </c>
      <c r="F93" t="s">
        <v>279</v>
      </c>
    </row>
    <row r="94" customFormat="1" spans="1:6">
      <c r="A94" t="s">
        <v>280</v>
      </c>
      <c r="B94" t="s">
        <v>281</v>
      </c>
      <c r="C94" t="s">
        <v>282</v>
      </c>
      <c r="D94" t="s">
        <v>129</v>
      </c>
      <c r="E94" t="s">
        <v>255</v>
      </c>
      <c r="F94" t="s">
        <v>283</v>
      </c>
    </row>
    <row r="95" customFormat="1" spans="4:4">
      <c r="D95" t="s">
        <v>132</v>
      </c>
    </row>
    <row r="96" customFormat="1" spans="4:4">
      <c r="D96" t="s">
        <v>284</v>
      </c>
    </row>
    <row r="97" customFormat="1" spans="4:7">
      <c r="D97" t="s">
        <v>285</v>
      </c>
      <c r="E97" t="s">
        <v>230</v>
      </c>
      <c r="F97" t="s">
        <v>286</v>
      </c>
      <c r="G97" t="s">
        <v>287</v>
      </c>
    </row>
  </sheetData>
  <mergeCells count="39">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A24:I24"/>
    <mergeCell ref="J24:K24"/>
    <mergeCell ref="A25:B25"/>
    <mergeCell ref="C25:K25"/>
    <mergeCell ref="A26:B26"/>
    <mergeCell ref="C26:K26"/>
    <mergeCell ref="A27:K27"/>
    <mergeCell ref="A68:J68"/>
    <mergeCell ref="A82:J82"/>
    <mergeCell ref="A84:J84"/>
    <mergeCell ref="A12:A13"/>
    <mergeCell ref="A14:A23"/>
    <mergeCell ref="B15:B18"/>
    <mergeCell ref="B19:B22"/>
    <mergeCell ref="K8:K11"/>
    <mergeCell ref="A7:C11"/>
  </mergeCells>
  <pageMargins left="0.25" right="0.25" top="0.75" bottom="0.75" header="0.298611111111111" footer="0.298611111111111"/>
  <pageSetup paperSize="9" orientation="portrait"/>
  <headerFooter/>
</worksheet>
</file>

<file path=docProps/app.xml><?xml version="1.0" encoding="utf-8"?>
<Properties xmlns="http://schemas.openxmlformats.org/officeDocument/2006/extended-properties" xmlns:vt="http://schemas.openxmlformats.org/officeDocument/2006/docPropsVTypes">
  <Company>Microsoft Corporation</Company>
  <Application>Microsoft Excel</Application>
  <HeadingPairs>
    <vt:vector size="2" baseType="variant">
      <vt:variant>
        <vt:lpstr>工作表</vt:lpstr>
      </vt:variant>
      <vt:variant>
        <vt:i4>15</vt:i4>
      </vt:variant>
    </vt:vector>
  </HeadingPairs>
  <TitlesOfParts>
    <vt:vector size="15" baseType="lpstr">
      <vt:lpstr>汇总表</vt:lpstr>
      <vt:lpstr>部门整体支出绩效（事务管理中心）</vt:lpstr>
      <vt:lpstr>危旧房加固</vt:lpstr>
      <vt:lpstr>晋绥宾馆第三方评估</vt:lpstr>
      <vt:lpstr>晋绥宾馆补偿金项目</vt:lpstr>
      <vt:lpstr>政府大院补植改造项目</vt:lpstr>
      <vt:lpstr>公务用车购置</vt:lpstr>
      <vt:lpstr>会议费</vt:lpstr>
      <vt:lpstr>公务接待费</vt:lpstr>
      <vt:lpstr>政府大院亮化</vt:lpstr>
      <vt:lpstr>车辆平台信息管理</vt:lpstr>
      <vt:lpstr>办公家具、设备自动化购置</vt:lpstr>
      <vt:lpstr>人才公寓家电购置</vt:lpstr>
      <vt:lpstr>东办公楼、农经局维修</vt:lpstr>
      <vt:lpstr>春节慰问在岗职工慰问费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Administrator</cp:lastModifiedBy>
  <dcterms:created xsi:type="dcterms:W3CDTF">2022-05-24T10:17:00Z</dcterms:created>
  <dcterms:modified xsi:type="dcterms:W3CDTF">2022-10-20T02:46:01Z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65D958C4BAB6411BAFDB79F3D7B7C29F</vt:lpwstr>
  </property>
  <property fmtid="{D5CDD505-2E9C-101B-9397-08002B2CF9AE}" pid="3" name="KSOProductBuildVer">
    <vt:lpwstr>2052-11.1.0.12598</vt:lpwstr>
  </property>
</Properties>
</file>