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240" windowHeight="8490" tabRatio="898" firstSheet="7" activeTab="10"/>
  </bookViews>
  <sheets>
    <sheet name="汇总表" sheetId="18" r:id="rId1"/>
    <sheet name="1.2020重点文艺作品和文化产业扶持资金" sheetId="1" r:id="rId2"/>
    <sheet name="2《支部建设》杂志宣传费" sheetId="3" r:id="rId3"/>
    <sheet name="3.户外LED电子屏、擎天柱宣传牌" sheetId="4" r:id="rId4"/>
    <sheet name="4.党报党刊经费（2021年度县直单位）" sheetId="5" r:id="rId5"/>
    <sheet name="5.2020年城乡街道主干道刷写墙体标语" sheetId="6" r:id="rId6"/>
    <sheet name="2020年《奋进中的兴县》《晒幸福账单》《兴县脱贫攻坚记忆》印" sheetId="8" r:id="rId7"/>
    <sheet name="7.2020年大型喷绘制作悬挂和标语悬挂" sheetId="9" r:id="rId8"/>
    <sheet name="8.美丽乡村春晚大比拼、赴吕梁演出" sheetId="10" r:id="rId9"/>
    <sheet name="9.党史学习教育和建党100周年主题牌制作" sheetId="12" r:id="rId10"/>
    <sheet name="10.全县党史学习教育学习教材集中征订费" sheetId="11" r:id="rId11"/>
    <sheet name="11.诗意中国英雄吕梁情景诵读大会经费" sheetId="14" r:id="rId12"/>
    <sheet name="12.新华网宣传合作费" sheetId="15" r:id="rId13"/>
    <sheet name="13.山西日报政务信息平台使用费" sheetId="16" r:id="rId14"/>
    <sheet name="14.黄河新闻网年度网站技术维护费" sheetId="17" r:id="rId15"/>
    <sheet name="15山西晋北“清泉”醋文化博览园建设项目" sheetId="21" r:id="rId16"/>
    <sheet name="16.社会宣传经费、创建省级县城部分宣传费" sheetId="22" r:id="rId17"/>
    <sheet name="17.兴县融媒体中心建设项目维修改造项目" sheetId="23" r:id="rId18"/>
    <sheet name="18新时代文明建设项目" sheetId="25" r:id="rId19"/>
    <sheet name="19.2021国家电影事业发展专项资金" sheetId="24" r:id="rId20"/>
    <sheet name="20.网信办公经费" sheetId="26" r:id="rId21"/>
    <sheet name="21.网路舆情 监测系统租用服务费" sheetId="27" r:id="rId22"/>
    <sheet name="22.理论中心与中心组学习经费" sheetId="28" r:id="rId23"/>
    <sheet name="整体部门支出" sheetId="19" r:id="rId24"/>
    <sheet name="绩效自评附件2" sheetId="20" r:id="rId25"/>
    <sheet name="23活动中心购置费" sheetId="29" r:id="rId26"/>
    <sheet name="Sheet2" sheetId="30"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<sst xmlns="http://schemas.openxmlformats.org/spreadsheetml/2006/main" count="4709" uniqueCount="628">
  <si>
    <r>
      <rPr>
        <sz val="11"/>
        <color rgb="FF000000"/>
        <rFont val="宋体"/>
        <charset val="134"/>
      </rPr>
      <t>附件</t>
    </r>
    <r>
      <rPr>
        <sz val="11"/>
        <color rgb="FF000000"/>
        <rFont val="Calibri"/>
        <charset val="134"/>
      </rPr>
      <t>2:</t>
    </r>
  </si>
  <si>
    <r>
      <rPr>
        <b/>
        <sz val="16"/>
        <color rgb="FF000000"/>
        <rFont val="Calibri"/>
        <charset val="134"/>
      </rPr>
      <t>2021</t>
    </r>
    <r>
      <rPr>
        <b/>
        <sz val="16"/>
        <color rgb="FF000000"/>
        <rFont val="宋体"/>
        <charset val="134"/>
      </rPr>
      <t>年度兴县本级部门预算项目绩效自评情况汇总表</t>
    </r>
  </si>
  <si>
    <r>
      <rPr>
        <sz val="11"/>
        <color rgb="FF000000"/>
        <rFont val="宋体"/>
        <charset val="134"/>
      </rPr>
      <t>主管部门</t>
    </r>
    <r>
      <rPr>
        <sz val="11"/>
        <color rgb="FF000000"/>
        <rFont val="Calibri"/>
        <charset val="134"/>
      </rPr>
      <t>(</t>
    </r>
    <r>
      <rPr>
        <sz val="11"/>
        <color rgb="FF000000"/>
        <rFont val="宋体"/>
        <charset val="134"/>
      </rPr>
      <t>盖章</t>
    </r>
    <r>
      <rPr>
        <sz val="11"/>
        <color rgb="FF000000"/>
        <rFont val="Calibri"/>
        <charset val="134"/>
      </rPr>
      <t>):</t>
    </r>
  </si>
  <si>
    <t xml:space="preserve"> 单位:万元</t>
  </si>
  <si>
    <t>序号</t>
  </si>
  <si>
    <t>预算单位</t>
  </si>
  <si>
    <t>项目名称</t>
  </si>
  <si>
    <t>资金总额</t>
  </si>
  <si>
    <t>全年执行数</t>
  </si>
  <si>
    <t>项目资金自评得分</t>
  </si>
  <si>
    <t>主管部门审
核结论</t>
  </si>
  <si>
    <t>备注</t>
  </si>
  <si>
    <t>合计</t>
  </si>
  <si>
    <t>全年预算数(本级安排)</t>
  </si>
  <si>
    <t>上级转移支付</t>
  </si>
  <si>
    <t>小计</t>
  </si>
  <si>
    <t>上年结转</t>
  </si>
  <si>
    <t>年初预算</t>
  </si>
  <si>
    <r>
      <rPr>
        <sz val="10"/>
        <color rgb="FF000000"/>
        <rFont val="宋体"/>
        <charset val="134"/>
      </rPr>
      <t>追加</t>
    </r>
    <r>
      <rPr>
        <sz val="10"/>
        <color rgb="FF000000"/>
        <rFont val="Calibri"/>
        <charset val="134"/>
      </rPr>
      <t>/</t>
    </r>
    <r>
      <rPr>
        <sz val="10"/>
        <color rgb="FF000000"/>
        <rFont val="宋体"/>
        <charset val="134"/>
      </rPr>
      <t>追</t>
    </r>
    <r>
      <rPr>
        <sz val="10"/>
        <color rgb="FF000000"/>
        <rFont val="Calibri"/>
        <charset val="134"/>
      </rPr>
      <t xml:space="preserve">
</t>
    </r>
    <r>
      <rPr>
        <sz val="10"/>
        <color rgb="FF000000"/>
        <rFont val="宋体"/>
        <charset val="134"/>
      </rPr>
      <t>减预算</t>
    </r>
  </si>
  <si>
    <t>其他资金</t>
  </si>
  <si>
    <r>
      <rPr>
        <sz val="10"/>
        <color rgb="FF000000"/>
        <rFont val="宋体"/>
        <charset val="134"/>
      </rPr>
      <t>当年转移支</t>
    </r>
    <r>
      <rPr>
        <sz val="10"/>
        <color rgb="FF000000"/>
        <rFont val="Calibri"/>
        <charset val="134"/>
      </rPr>
      <t xml:space="preserve">
</t>
    </r>
    <r>
      <rPr>
        <sz val="10"/>
        <color rgb="FF000000"/>
        <rFont val="宋体"/>
        <charset val="134"/>
      </rPr>
      <t>付</t>
    </r>
  </si>
  <si>
    <t>中国共产党山西省兴县委员会宣传部</t>
  </si>
  <si>
    <t>重点文艺作品和文化产业扶持资金
山西晋北“清泉”醋文化博览园建设项目</t>
  </si>
  <si>
    <t>优</t>
  </si>
  <si>
    <t>《支部建设》杂志宣传费</t>
  </si>
  <si>
    <t>2020年大型喷绘制作悬挂和标语悬挂</t>
  </si>
  <si>
    <t>党史学习教育和建党100周年主题牌制作</t>
  </si>
  <si>
    <t>户外LED电子屏、擎天柱宣传牌</t>
  </si>
  <si>
    <t>党史学习教育和建党100周年主题牌制作及庆祝活动</t>
  </si>
  <si>
    <t>2020年《奋进中的兴县》、《晒幸福账单》、《天下兴县人》、《兴县脱贫攻坚记忆》、《兴县报》、《新兴县》杂志编印费、宣传挂图印刷费</t>
  </si>
  <si>
    <t>美丽乡村春晚大比拼、赴代表吕梁市外出演出费用</t>
  </si>
  <si>
    <t>诗意中国英雄吕梁情景诵读大会经费</t>
  </si>
  <si>
    <t>新华网宣传合作费、</t>
  </si>
  <si>
    <t>山西日报政务信息平台使用费</t>
  </si>
  <si>
    <t>黄河新闻网年度网站技术维护费</t>
  </si>
  <si>
    <t>全县党史学习教育学习教材集中征订费</t>
  </si>
  <si>
    <t>党报党刊经费（2021年度县直单位）</t>
  </si>
  <si>
    <t>社会宣传经费、创建省级县城部分宣传费用</t>
  </si>
  <si>
    <t>2020年蔚汾北路墙体文明宣传栏更换牌匾项目</t>
  </si>
  <si>
    <t>2020年宣传墙面打造维修</t>
  </si>
  <si>
    <t>兴县融媒体中心建设项目</t>
  </si>
  <si>
    <t>新时代文明实践中心建设项目</t>
  </si>
  <si>
    <t>吕梁电视台《掌上吕梁---聚焦兴县》平台服务费</t>
  </si>
  <si>
    <t>新华社中国经济信息社综合信息服务费和征订费</t>
  </si>
  <si>
    <t>网信办工作经费、网络舆情监测系统租用服务费</t>
  </si>
  <si>
    <t>县委中心学习、理论学习经费</t>
  </si>
  <si>
    <t>2021年国家电影事业发展补助资金支出</t>
  </si>
  <si>
    <t>活动中心会议室购置费</t>
  </si>
  <si>
    <t>开展绩效自评项目金额合计</t>
  </si>
  <si>
    <r>
      <rPr>
        <sz val="9"/>
        <color rgb="FF000000"/>
        <rFont val="宋体"/>
        <charset val="134"/>
      </rPr>
      <t>自评价</t>
    </r>
    <r>
      <rPr>
        <sz val="9"/>
        <color rgb="FF000000"/>
        <rFont val="Calibri"/>
        <charset val="134"/>
      </rPr>
      <t xml:space="preserve">
</t>
    </r>
    <r>
      <rPr>
        <sz val="9"/>
        <color rgb="FF000000"/>
        <rFont val="宋体"/>
        <charset val="134"/>
      </rPr>
      <t>平均分</t>
    </r>
  </si>
  <si>
    <t>填本级安排</t>
  </si>
  <si>
    <r>
      <rPr>
        <sz val="9"/>
        <color rgb="FF000000"/>
        <rFont val="宋体"/>
        <charset val="134"/>
      </rPr>
      <t>填上级转移</t>
    </r>
    <r>
      <rPr>
        <sz val="9"/>
        <color rgb="FF000000"/>
        <rFont val="Calibri"/>
        <charset val="134"/>
      </rPr>
      <t xml:space="preserve">
</t>
    </r>
    <r>
      <rPr>
        <sz val="9"/>
        <color rgb="FF000000"/>
        <rFont val="宋体"/>
        <charset val="134"/>
      </rPr>
      <t>支付</t>
    </r>
  </si>
  <si>
    <t>2021年部门预算项目支出总额</t>
  </si>
  <si>
    <r>
      <rPr>
        <sz val="9"/>
        <color rgb="FF000000"/>
        <rFont val="宋体"/>
        <charset val="134"/>
      </rPr>
      <t>部门预算项</t>
    </r>
    <r>
      <rPr>
        <sz val="9"/>
        <color rgb="FF000000"/>
        <rFont val="Calibri"/>
        <charset val="134"/>
      </rPr>
      <t xml:space="preserve">
</t>
    </r>
    <r>
      <rPr>
        <sz val="9"/>
        <color rgb="FF000000"/>
        <rFont val="宋体"/>
        <charset val="134"/>
      </rPr>
      <t>目总个数</t>
    </r>
  </si>
  <si>
    <r>
      <rPr>
        <sz val="11"/>
        <color rgb="FF000000"/>
        <rFont val="宋体"/>
        <charset val="134"/>
      </rPr>
      <t>附件</t>
    </r>
    <r>
      <rPr>
        <sz val="11"/>
        <color rgb="FF000000"/>
        <rFont val="Calibri"/>
        <charset val="134"/>
      </rPr>
      <t>1:</t>
    </r>
  </si>
  <si>
    <t>项目支出绩效自评表</t>
  </si>
  <si>
    <t>(2021年度)</t>
  </si>
  <si>
    <t>预算单位(盖章):</t>
  </si>
  <si>
    <t>2020年重点文艺作品和文化产业扶持资金</t>
  </si>
  <si>
    <t>资金来源</t>
  </si>
  <si>
    <r>
      <rPr>
        <sz val="9"/>
        <color rgb="FF000000"/>
        <rFont val="宋体"/>
        <charset val="134"/>
      </rPr>
      <t xml:space="preserve">   本级安排 </t>
    </r>
    <r>
      <rPr>
        <sz val="9"/>
        <color rgb="FF000000"/>
        <rFont val="Wingdings"/>
        <charset val="134"/>
      </rPr>
      <t>þ</t>
    </r>
    <r>
      <rPr>
        <sz val="9"/>
        <color rgb="FF000000"/>
        <rFont val="宋体"/>
        <charset val="134"/>
      </rPr>
      <t xml:space="preserve">      上级转移支付 口</t>
    </r>
  </si>
  <si>
    <t>主管部门</t>
  </si>
  <si>
    <t>实施单位</t>
  </si>
  <si>
    <r>
      <rPr>
        <sz val="9"/>
        <color rgb="FF000000"/>
        <rFont val="宋体"/>
        <charset val="134"/>
      </rPr>
      <t>项目资金</t>
    </r>
    <r>
      <rPr>
        <sz val="9"/>
        <color rgb="FF000000"/>
        <rFont val="Calibri"/>
        <charset val="134"/>
      </rPr>
      <t xml:space="preserve">
(</t>
    </r>
    <r>
      <rPr>
        <sz val="9"/>
        <color rgb="FF000000"/>
        <rFont val="宋体"/>
        <charset val="134"/>
      </rPr>
      <t>万元</t>
    </r>
    <r>
      <rPr>
        <sz val="9"/>
        <color rgb="FF000000"/>
        <rFont val="Calibri"/>
        <charset val="134"/>
      </rPr>
      <t>)
(10</t>
    </r>
    <r>
      <rPr>
        <sz val="9"/>
        <color rgb="FF000000"/>
        <rFont val="宋体"/>
        <charset val="134"/>
      </rPr>
      <t>分</t>
    </r>
    <r>
      <rPr>
        <sz val="9"/>
        <color rgb="FF000000"/>
        <rFont val="Calibri"/>
        <charset val="134"/>
      </rPr>
      <t>)</t>
    </r>
  </si>
  <si>
    <t>年初预算数</t>
  </si>
  <si>
    <r>
      <rPr>
        <sz val="9"/>
        <color rgb="FF000000"/>
        <rFont val="宋体"/>
        <charset val="134"/>
      </rPr>
      <t>全年预算数</t>
    </r>
    <r>
      <rPr>
        <sz val="9"/>
        <color rgb="FF000000"/>
        <rFont val="Calibri"/>
        <charset val="134"/>
      </rPr>
      <t>(A)</t>
    </r>
  </si>
  <si>
    <r>
      <rPr>
        <sz val="9"/>
        <color rgb="FF000000"/>
        <rFont val="宋体"/>
        <charset val="134"/>
      </rPr>
      <t>全年执行数</t>
    </r>
    <r>
      <rPr>
        <sz val="9"/>
        <color rgb="FF000000"/>
        <rFont val="Calibri"/>
        <charset val="134"/>
      </rPr>
      <t>(B)</t>
    </r>
  </si>
  <si>
    <r>
      <rPr>
        <sz val="9"/>
        <color rgb="FF000000"/>
        <rFont val="宋体"/>
        <charset val="134"/>
      </rPr>
      <t>分值</t>
    </r>
    <r>
      <rPr>
        <sz val="9"/>
        <color rgb="FF000000"/>
        <rFont val="Calibri"/>
        <charset val="134"/>
      </rPr>
      <t xml:space="preserve">
(10</t>
    </r>
    <r>
      <rPr>
        <sz val="9"/>
        <color rgb="FF000000"/>
        <rFont val="宋体"/>
        <charset val="134"/>
      </rPr>
      <t>分</t>
    </r>
    <r>
      <rPr>
        <sz val="9"/>
        <color rgb="FF000000"/>
        <rFont val="Calibri"/>
        <charset val="134"/>
      </rPr>
      <t>)</t>
    </r>
  </si>
  <si>
    <r>
      <rPr>
        <sz val="9"/>
        <color rgb="FF000000"/>
        <rFont val="宋体"/>
        <charset val="134"/>
      </rPr>
      <t>执行率</t>
    </r>
    <r>
      <rPr>
        <sz val="9"/>
        <color rgb="FF000000"/>
        <rFont val="Calibri"/>
        <charset val="134"/>
      </rPr>
      <t>(B/A)</t>
    </r>
  </si>
  <si>
    <t>得分</t>
  </si>
  <si>
    <t>得分计算方法</t>
  </si>
  <si>
    <r>
      <rPr>
        <sz val="9"/>
        <color rgb="FF000000"/>
        <rFont val="宋体"/>
        <charset val="134"/>
      </rPr>
      <t>年度资金总额</t>
    </r>
    <r>
      <rPr>
        <sz val="9"/>
        <color rgb="FF000000"/>
        <rFont val="Calibri"/>
        <charset val="134"/>
      </rPr>
      <t>:</t>
    </r>
  </si>
  <si>
    <r>
      <rPr>
        <sz val="9"/>
        <color rgb="FF000000"/>
        <rFont val="宋体"/>
        <charset val="134"/>
      </rPr>
      <t>执行率</t>
    </r>
    <r>
      <rPr>
        <sz val="9"/>
        <color rgb="FF000000"/>
        <rFont val="Calibri"/>
        <charset val="134"/>
      </rPr>
      <t>*</t>
    </r>
    <r>
      <rPr>
        <sz val="9"/>
        <color rgb="FF000000"/>
        <rFont val="宋体"/>
        <charset val="134"/>
      </rPr>
      <t>该指标分值</t>
    </r>
    <r>
      <rPr>
        <sz val="9"/>
        <color rgb="FF000000"/>
        <rFont val="Calibri"/>
        <charset val="134"/>
      </rPr>
      <t xml:space="preserve">,
</t>
    </r>
    <r>
      <rPr>
        <sz val="9"/>
        <color rgb="FF000000"/>
        <rFont val="宋体"/>
        <charset val="134"/>
      </rPr>
      <t>最高不得超过分值上限</t>
    </r>
    <r>
      <rPr>
        <sz val="9"/>
        <color rgb="FF000000"/>
        <rFont val="Calibri"/>
        <charset val="134"/>
      </rPr>
      <t xml:space="preserve">
</t>
    </r>
  </si>
  <si>
    <r>
      <rPr>
        <sz val="9"/>
        <color rgb="FF000000"/>
        <rFont val="宋体"/>
        <charset val="134"/>
      </rPr>
      <t>其中</t>
    </r>
    <r>
      <rPr>
        <sz val="9"/>
        <color rgb="FF000000"/>
        <rFont val="Calibri"/>
        <charset val="134"/>
      </rPr>
      <t>:</t>
    </r>
    <r>
      <rPr>
        <sz val="9"/>
        <color rgb="FF000000"/>
        <rFont val="宋体"/>
        <charset val="134"/>
      </rPr>
      <t>当年财政拨款</t>
    </r>
  </si>
  <si>
    <t>-</t>
  </si>
  <si>
    <t xml:space="preserve">    上年结转资金</t>
  </si>
  <si>
    <t xml:space="preserve">    其他资金</t>
  </si>
  <si>
    <r>
      <rPr>
        <sz val="9"/>
        <color rgb="FF000000"/>
        <rFont val="宋体"/>
        <charset val="134"/>
      </rPr>
      <t>年</t>
    </r>
    <r>
      <rPr>
        <sz val="9"/>
        <color rgb="FF000000"/>
        <rFont val="Calibri"/>
        <charset val="134"/>
      </rPr>
      <t xml:space="preserve">
</t>
    </r>
    <r>
      <rPr>
        <sz val="9"/>
        <color rgb="FF000000"/>
        <rFont val="宋体"/>
        <charset val="134"/>
      </rPr>
      <t>度</t>
    </r>
    <r>
      <rPr>
        <sz val="9"/>
        <color rgb="FF000000"/>
        <rFont val="Calibri"/>
        <charset val="134"/>
      </rPr>
      <t xml:space="preserve">
</t>
    </r>
    <r>
      <rPr>
        <sz val="9"/>
        <color rgb="FF000000"/>
        <rFont val="宋体"/>
        <charset val="134"/>
      </rPr>
      <t>总</t>
    </r>
    <r>
      <rPr>
        <sz val="9"/>
        <color rgb="FF000000"/>
        <rFont val="Calibri"/>
        <charset val="134"/>
      </rPr>
      <t xml:space="preserve">
</t>
    </r>
    <r>
      <rPr>
        <sz val="9"/>
        <color rgb="FF000000"/>
        <rFont val="宋体"/>
        <charset val="134"/>
      </rPr>
      <t>体</t>
    </r>
    <r>
      <rPr>
        <sz val="9"/>
        <color rgb="FF000000"/>
        <rFont val="Calibri"/>
        <charset val="134"/>
      </rPr>
      <t xml:space="preserve">
</t>
    </r>
    <r>
      <rPr>
        <sz val="9"/>
        <color rgb="FF000000"/>
        <rFont val="宋体"/>
        <charset val="134"/>
      </rPr>
      <t>目</t>
    </r>
    <r>
      <rPr>
        <sz val="9"/>
        <color rgb="FF000000"/>
        <rFont val="Calibri"/>
        <charset val="134"/>
      </rPr>
      <t xml:space="preserve">
</t>
    </r>
    <r>
      <rPr>
        <sz val="9"/>
        <color rgb="FF000000"/>
        <rFont val="宋体"/>
        <charset val="134"/>
      </rPr>
      <t>标</t>
    </r>
  </si>
  <si>
    <t>预期目标</t>
  </si>
  <si>
    <t>实际完成情况</t>
  </si>
  <si>
    <t>能促进我县文化产业和文艺作品呈现欣欣向荣、蓬勃向上的发展态势，更能解决文化产业和文艺作品创作资金短缺的问题，同时还能鼓励和引导文化创意，扶持创意产业及作品的发展</t>
  </si>
  <si>
    <t>圆满完成</t>
  </si>
  <si>
    <r>
      <rPr>
        <sz val="9"/>
        <color rgb="FF000000"/>
        <rFont val="Calibri"/>
        <charset val="134"/>
      </rPr>
      <t xml:space="preserve">
</t>
    </r>
    <r>
      <rPr>
        <sz val="9"/>
        <color rgb="FF000000"/>
        <rFont val="宋体"/>
        <charset val="134"/>
      </rPr>
      <t>绩</t>
    </r>
    <r>
      <rPr>
        <sz val="9"/>
        <color rgb="FF000000"/>
        <rFont val="Calibri"/>
        <charset val="134"/>
      </rPr>
      <t xml:space="preserve">
</t>
    </r>
    <r>
      <rPr>
        <sz val="9"/>
        <color rgb="FF000000"/>
        <rFont val="宋体"/>
        <charset val="134"/>
      </rPr>
      <t>效</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</si>
  <si>
    <r>
      <rPr>
        <sz val="9"/>
        <color rgb="FF000000"/>
        <rFont val="宋体"/>
        <charset val="134"/>
      </rPr>
      <t>一级指</t>
    </r>
    <r>
      <rPr>
        <sz val="9"/>
        <color rgb="FF000000"/>
        <rFont val="Calibri"/>
        <charset val="134"/>
      </rPr>
      <t xml:space="preserve">
</t>
    </r>
    <r>
      <rPr>
        <sz val="9"/>
        <color rgb="FF000000"/>
        <rFont val="宋体"/>
        <charset val="134"/>
      </rPr>
      <t>标</t>
    </r>
  </si>
  <si>
    <t>二级指标</t>
  </si>
  <si>
    <t>三级指标</t>
  </si>
  <si>
    <r>
      <rPr>
        <sz val="9"/>
        <color rgb="FF000000"/>
        <rFont val="宋体"/>
        <charset val="134"/>
      </rPr>
      <t>年度指标值</t>
    </r>
    <r>
      <rPr>
        <sz val="9"/>
        <color rgb="FF000000"/>
        <rFont val="Calibri"/>
        <charset val="134"/>
      </rPr>
      <t>(A)</t>
    </r>
  </si>
  <si>
    <r>
      <rPr>
        <sz val="9"/>
        <color rgb="FF000000"/>
        <rFont val="宋体"/>
        <charset val="134"/>
      </rPr>
      <t>实际完成值</t>
    </r>
    <r>
      <rPr>
        <sz val="9"/>
        <color rgb="FF000000"/>
        <rFont val="Calibri"/>
        <charset val="134"/>
      </rPr>
      <t>(B)</t>
    </r>
  </si>
  <si>
    <t>分值</t>
  </si>
  <si>
    <t>评分标准</t>
  </si>
  <si>
    <t>未完成原因分析</t>
  </si>
  <si>
    <r>
      <rPr>
        <sz val="9"/>
        <color rgb="FF000000"/>
        <rFont val="宋体"/>
        <charset val="134"/>
      </rPr>
      <t>产</t>
    </r>
    <r>
      <rPr>
        <sz val="9"/>
        <color rgb="FF000000"/>
        <rFont val="Calibri"/>
        <charset val="134"/>
      </rPr>
      <t xml:space="preserve">
</t>
    </r>
    <r>
      <rPr>
        <sz val="9"/>
        <color rgb="FF000000"/>
        <rFont val="宋体"/>
        <charset val="134"/>
      </rPr>
      <t>出</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r>
      <rPr>
        <sz val="9"/>
        <color rgb="FF000000"/>
        <rFont val="Calibri"/>
        <charset val="134"/>
      </rPr>
      <t xml:space="preserve">(50
</t>
    </r>
    <r>
      <rPr>
        <sz val="9"/>
        <color rgb="FF000000"/>
        <rFont val="宋体"/>
        <charset val="134"/>
      </rPr>
      <t>分</t>
    </r>
    <r>
      <rPr>
        <sz val="9"/>
        <color rgb="FF000000"/>
        <rFont val="Calibri"/>
        <charset val="134"/>
      </rPr>
      <t>)</t>
    </r>
  </si>
  <si>
    <t>数量指标</t>
  </si>
  <si>
    <t>文化产业文艺作品</t>
  </si>
  <si>
    <t>30家</t>
  </si>
  <si>
    <t>质量指标</t>
  </si>
  <si>
    <t>文化企业有文化氛围，文艺作品有代表性</t>
  </si>
  <si>
    <t>时效指标</t>
  </si>
  <si>
    <t>1年让文化企业文化作品得以发展</t>
  </si>
  <si>
    <t>1年</t>
  </si>
  <si>
    <t>成本指标</t>
  </si>
  <si>
    <t>扶持</t>
  </si>
  <si>
    <t>30万</t>
  </si>
  <si>
    <r>
      <rPr>
        <sz val="9"/>
        <color rgb="FF000000"/>
        <rFont val="宋体"/>
        <charset val="134"/>
      </rPr>
      <t>效</t>
    </r>
    <r>
      <rPr>
        <sz val="9"/>
        <color rgb="FF000000"/>
        <rFont val="Calibri"/>
        <charset val="134"/>
      </rPr>
      <t xml:space="preserve">
</t>
    </r>
    <r>
      <rPr>
        <sz val="9"/>
        <color rgb="FF000000"/>
        <rFont val="宋体"/>
        <charset val="134"/>
      </rPr>
      <t>益</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r>
      <rPr>
        <sz val="9"/>
        <color rgb="FF000000"/>
        <rFont val="Calibri"/>
        <charset val="134"/>
      </rPr>
      <t xml:space="preserve">(30
</t>
    </r>
    <r>
      <rPr>
        <sz val="9"/>
        <color rgb="FF000000"/>
        <rFont val="宋体"/>
        <charset val="134"/>
      </rPr>
      <t>分</t>
    </r>
    <r>
      <rPr>
        <sz val="9"/>
        <color rgb="FF000000"/>
        <rFont val="Calibri"/>
        <charset val="134"/>
      </rPr>
      <t>)</t>
    </r>
  </si>
  <si>
    <r>
      <rPr>
        <sz val="9"/>
        <color rgb="FF000000"/>
        <rFont val="宋体"/>
        <charset val="134"/>
      </rPr>
      <t>经济效益</t>
    </r>
    <r>
      <rPr>
        <sz val="9"/>
        <color rgb="FF000000"/>
        <rFont val="Calibri"/>
        <charset val="134"/>
      </rPr>
      <t xml:space="preserve">
</t>
    </r>
    <r>
      <rPr>
        <sz val="9"/>
        <color rgb="FF000000"/>
        <rFont val="宋体"/>
        <charset val="134"/>
      </rPr>
      <t>指标</t>
    </r>
  </si>
  <si>
    <t>企业发展壮大，作品深的人心，有更多读者</t>
  </si>
  <si>
    <t xml:space="preserve"> 文化产业增加值</t>
  </si>
  <si>
    <t>提高</t>
  </si>
  <si>
    <r>
      <rPr>
        <sz val="9"/>
        <color rgb="FF000000"/>
        <rFont val="宋体"/>
        <charset val="134"/>
      </rPr>
      <t>指标</t>
    </r>
    <r>
      <rPr>
        <sz val="9"/>
        <color rgb="FF000000"/>
        <rFont val="Calibri"/>
        <charset val="134"/>
      </rPr>
      <t>2:</t>
    </r>
  </si>
  <si>
    <r>
      <rPr>
        <sz val="9"/>
        <color rgb="FF000000"/>
        <rFont val="宋体"/>
        <charset val="134"/>
      </rPr>
      <t>社会效益</t>
    </r>
    <r>
      <rPr>
        <sz val="9"/>
        <color rgb="FF000000"/>
        <rFont val="Calibri"/>
        <charset val="134"/>
      </rPr>
      <t xml:space="preserve">
</t>
    </r>
    <r>
      <rPr>
        <sz val="9"/>
        <color rgb="FF000000"/>
        <rFont val="宋体"/>
        <charset val="134"/>
      </rPr>
      <t>指标</t>
    </r>
  </si>
  <si>
    <t>惠及更多老百姓，读懂兴县历史，感受兴县</t>
  </si>
  <si>
    <t>提升</t>
  </si>
  <si>
    <r>
      <rPr>
        <sz val="9"/>
        <color rgb="FF000000"/>
        <rFont val="宋体"/>
        <charset val="134"/>
      </rPr>
      <t>生态效益</t>
    </r>
    <r>
      <rPr>
        <sz val="9"/>
        <color rgb="FF000000"/>
        <rFont val="Calibri"/>
        <charset val="134"/>
      </rPr>
      <t xml:space="preserve">
</t>
    </r>
    <r>
      <rPr>
        <sz val="9"/>
        <color rgb="FF000000"/>
        <rFont val="宋体"/>
        <charset val="134"/>
      </rPr>
      <t>指标</t>
    </r>
  </si>
  <si>
    <r>
      <rPr>
        <sz val="9"/>
        <color rgb="FF000000"/>
        <rFont val="宋体"/>
        <charset val="134"/>
      </rPr>
      <t>指标</t>
    </r>
    <r>
      <rPr>
        <sz val="9"/>
        <color rgb="FF000000"/>
        <rFont val="Calibri"/>
        <charset val="134"/>
      </rPr>
      <t>1:</t>
    </r>
  </si>
  <si>
    <r>
      <rPr>
        <sz val="9"/>
        <color rgb="FF000000"/>
        <rFont val="宋体"/>
        <charset val="134"/>
      </rPr>
      <t>可持续影</t>
    </r>
    <r>
      <rPr>
        <sz val="9"/>
        <color rgb="FF000000"/>
        <rFont val="Calibri"/>
        <charset val="134"/>
      </rPr>
      <t xml:space="preserve">
</t>
    </r>
    <r>
      <rPr>
        <sz val="9"/>
        <color rgb="FF000000"/>
        <rFont val="宋体"/>
        <charset val="134"/>
      </rPr>
      <t>响</t>
    </r>
    <r>
      <rPr>
        <sz val="9"/>
        <color rgb="FF000000"/>
        <rFont val="Calibri"/>
        <charset val="134"/>
      </rPr>
      <t xml:space="preserve">
</t>
    </r>
    <r>
      <rPr>
        <sz val="9"/>
        <color rgb="FF000000"/>
        <rFont val="宋体"/>
        <charset val="134"/>
      </rPr>
      <t>指标</t>
    </r>
  </si>
  <si>
    <t>持续影响全县人民</t>
  </si>
  <si>
    <t>30万人</t>
  </si>
  <si>
    <r>
      <rPr>
        <sz val="9"/>
        <color rgb="FF000000"/>
        <rFont val="宋体"/>
        <charset val="134"/>
      </rPr>
      <t>满意度</t>
    </r>
    <r>
      <rPr>
        <sz val="9"/>
        <color rgb="FF000000"/>
        <rFont val="Calibri"/>
        <charset val="134"/>
      </rPr>
      <t xml:space="preserve">
</t>
    </r>
    <r>
      <rPr>
        <sz val="9"/>
        <color rgb="FF000000"/>
        <rFont val="宋体"/>
        <charset val="134"/>
      </rPr>
      <t>指标</t>
    </r>
    <r>
      <rPr>
        <sz val="9"/>
        <color rgb="FF000000"/>
        <rFont val="Calibri"/>
        <charset val="134"/>
      </rPr>
      <t xml:space="preserve">
(10</t>
    </r>
    <r>
      <rPr>
        <sz val="9"/>
        <color rgb="FF000000"/>
        <rFont val="宋体"/>
        <charset val="134"/>
      </rPr>
      <t>分</t>
    </r>
    <r>
      <rPr>
        <sz val="9"/>
        <color rgb="FF000000"/>
        <rFont val="Calibri"/>
        <charset val="134"/>
      </rPr>
      <t xml:space="preserve">
)</t>
    </r>
  </si>
  <si>
    <r>
      <rPr>
        <sz val="9"/>
        <color rgb="FF000000"/>
        <rFont val="宋体"/>
        <charset val="134"/>
      </rPr>
      <t>服务对象</t>
    </r>
    <r>
      <rPr>
        <sz val="9"/>
        <color rgb="FF000000"/>
        <rFont val="Calibri"/>
        <charset val="134"/>
      </rPr>
      <t xml:space="preserve">
</t>
    </r>
    <r>
      <rPr>
        <sz val="9"/>
        <color rgb="FF000000"/>
        <rFont val="宋体"/>
        <charset val="134"/>
      </rPr>
      <t>满意度指</t>
    </r>
    <r>
      <rPr>
        <sz val="9"/>
        <color rgb="FF000000"/>
        <rFont val="Calibri"/>
        <charset val="134"/>
      </rPr>
      <t xml:space="preserve">
</t>
    </r>
    <r>
      <rPr>
        <sz val="9"/>
        <color rgb="FF000000"/>
        <rFont val="宋体"/>
        <charset val="134"/>
      </rPr>
      <t>标</t>
    </r>
  </si>
  <si>
    <t>全县人民</t>
  </si>
  <si>
    <t>大于95%</t>
  </si>
  <si>
    <r>
      <rPr>
        <sz val="9"/>
        <color rgb="FF000000"/>
        <rFont val="宋体"/>
        <charset val="134"/>
      </rPr>
      <t>总</t>
    </r>
    <r>
      <rPr>
        <sz val="9"/>
        <color rgb="FF000000"/>
        <rFont val="Calibri"/>
        <charset val="134"/>
      </rPr>
      <t xml:space="preserve"> </t>
    </r>
    <r>
      <rPr>
        <sz val="9"/>
        <color rgb="FF000000"/>
        <rFont val="宋体"/>
        <charset val="134"/>
      </rPr>
      <t>分</t>
    </r>
  </si>
  <si>
    <r>
      <rPr>
        <sz val="9"/>
        <color rgb="FF000000"/>
        <rFont val="宋体"/>
        <charset val="134"/>
      </rPr>
      <t>项目用款单位</t>
    </r>
    <r>
      <rPr>
        <sz val="9"/>
        <color rgb="FF000000"/>
        <rFont val="Calibri"/>
        <charset val="134"/>
      </rPr>
      <t xml:space="preserve">
</t>
    </r>
    <r>
      <rPr>
        <sz val="9"/>
        <color rgb="FF000000"/>
        <rFont val="宋体"/>
        <charset val="134"/>
      </rPr>
      <t>自我评定</t>
    </r>
  </si>
  <si>
    <r>
      <rPr>
        <sz val="9"/>
        <color rgb="FF000000"/>
        <rFont val="宋体"/>
        <charset val="134"/>
      </rPr>
      <t>优</t>
    </r>
    <r>
      <rPr>
        <sz val="9"/>
        <color rgb="FF000000"/>
        <rFont val="Wingdings"/>
        <charset val="134"/>
      </rPr>
      <t>þ</t>
    </r>
    <r>
      <rPr>
        <sz val="9"/>
        <color rgb="FF000000"/>
        <rFont val="Calibri"/>
        <charset val="134"/>
      </rPr>
      <t xml:space="preserve">                                                </t>
    </r>
    <r>
      <rPr>
        <sz val="9"/>
        <color rgb="FF000000"/>
        <rFont val="宋体"/>
        <charset val="134"/>
      </rPr>
      <t xml:space="preserve">良口                    </t>
    </r>
    <r>
      <rPr>
        <sz val="9"/>
        <color rgb="FF000000"/>
        <rFont val="Calibri"/>
        <charset val="134"/>
      </rPr>
      <t xml:space="preserve"> </t>
    </r>
    <r>
      <rPr>
        <sz val="9"/>
        <color rgb="FF000000"/>
        <rFont val="宋体"/>
        <charset val="134"/>
      </rPr>
      <t>中</t>
    </r>
    <r>
      <rPr>
        <sz val="9"/>
        <color rgb="FF000000"/>
        <rFont val="Calibri"/>
        <charset val="134"/>
      </rPr>
      <t xml:space="preserve"> </t>
    </r>
    <r>
      <rPr>
        <sz val="9"/>
        <color rgb="FF000000"/>
        <rFont val="宋体"/>
        <charset val="134"/>
      </rPr>
      <t>口</t>
    </r>
    <r>
      <rPr>
        <sz val="9"/>
        <color rgb="FF000000"/>
        <rFont val="Calibri"/>
        <charset val="134"/>
      </rPr>
      <t xml:space="preserve">                                                      </t>
    </r>
    <r>
      <rPr>
        <sz val="9"/>
        <color rgb="FF000000"/>
        <rFont val="宋体"/>
        <charset val="134"/>
      </rPr>
      <t>差口</t>
    </r>
  </si>
  <si>
    <r>
      <rPr>
        <sz val="9"/>
        <color rgb="FF000000"/>
        <rFont val="宋体"/>
        <charset val="134"/>
      </rPr>
      <t>主管部门</t>
    </r>
    <r>
      <rPr>
        <sz val="9"/>
        <color rgb="FF000000"/>
        <rFont val="Calibri"/>
        <charset val="134"/>
      </rPr>
      <t xml:space="preserve">
</t>
    </r>
    <r>
      <rPr>
        <sz val="9"/>
        <color rgb="FF000000"/>
        <rFont val="宋体"/>
        <charset val="134"/>
      </rPr>
      <t>审核结论</t>
    </r>
  </si>
  <si>
    <r>
      <rPr>
        <sz val="9"/>
        <color rgb="FF000000"/>
        <rFont val="宋体"/>
        <charset val="134"/>
      </rPr>
      <t xml:space="preserve"> 优</t>
    </r>
    <r>
      <rPr>
        <sz val="9"/>
        <color rgb="FF000000"/>
        <rFont val="Wingdings"/>
        <charset val="134"/>
      </rPr>
      <t>þ</t>
    </r>
    <r>
      <rPr>
        <sz val="9"/>
        <color rgb="FF000000"/>
        <rFont val="宋体"/>
        <charset val="134"/>
      </rPr>
      <t xml:space="preserve">   </t>
    </r>
    <r>
      <rPr>
        <sz val="9"/>
        <color rgb="FF000000"/>
        <rFont val="Calibri"/>
        <charset val="134"/>
      </rPr>
      <t xml:space="preserve">                                          </t>
    </r>
    <r>
      <rPr>
        <sz val="9"/>
        <color rgb="FF000000"/>
        <rFont val="宋体"/>
        <charset val="134"/>
      </rPr>
      <t>良口</t>
    </r>
    <r>
      <rPr>
        <sz val="9"/>
        <color rgb="FF000000"/>
        <rFont val="Calibri"/>
        <charset val="134"/>
      </rPr>
      <t xml:space="preserve">                                        </t>
    </r>
    <r>
      <rPr>
        <sz val="9"/>
        <color rgb="FF000000"/>
        <rFont val="宋体"/>
        <charset val="134"/>
      </rPr>
      <t>中口</t>
    </r>
    <r>
      <rPr>
        <sz val="9"/>
        <color rgb="FF000000"/>
        <rFont val="Calibri"/>
        <charset val="134"/>
      </rPr>
      <t xml:space="preserve">                                                        </t>
    </r>
    <r>
      <rPr>
        <sz val="9"/>
        <color rgb="FF000000"/>
        <rFont val="宋体"/>
        <charset val="134"/>
      </rPr>
      <t>差</t>
    </r>
    <r>
      <rPr>
        <sz val="9"/>
        <color rgb="FF000000"/>
        <rFont val="Calibri"/>
        <charset val="134"/>
      </rPr>
      <t xml:space="preserve"> </t>
    </r>
    <r>
      <rPr>
        <sz val="9"/>
        <color rgb="FF000000"/>
        <rFont val="宋体"/>
        <charset val="134"/>
      </rPr>
      <t>口</t>
    </r>
  </si>
  <si>
    <r>
      <rPr>
        <sz val="8"/>
        <color rgb="FF000000"/>
        <rFont val="宋体"/>
        <charset val="134"/>
      </rPr>
      <t>注</t>
    </r>
    <r>
      <rPr>
        <sz val="8"/>
        <color rgb="FF000000"/>
        <rFont val="Calibri"/>
        <charset val="134"/>
      </rPr>
      <t>:1.</t>
    </r>
    <r>
      <rPr>
        <sz val="8"/>
        <color rgb="FF000000"/>
        <rFont val="宋体"/>
        <charset val="134"/>
      </rPr>
      <t>得分一档最高不能超过该指标分值上限。</t>
    </r>
    <r>
      <rPr>
        <sz val="8"/>
        <color rgb="FF000000"/>
        <rFont val="Calibri"/>
        <charset val="134"/>
      </rPr>
      <t xml:space="preserve">
      2.</t>
    </r>
    <r>
      <rPr>
        <sz val="8"/>
        <color rgb="FF000000"/>
        <rFont val="宋体"/>
        <charset val="134"/>
      </rPr>
      <t>评分标准</t>
    </r>
    <r>
      <rPr>
        <sz val="8"/>
        <color rgb="FF000000"/>
        <rFont val="Calibri"/>
        <charset val="134"/>
      </rPr>
      <t>:(1)</t>
    </r>
    <r>
      <rPr>
        <sz val="8"/>
        <color rgb="FF000000"/>
        <rFont val="宋体"/>
        <charset val="134"/>
      </rPr>
      <t>若为定性指标</t>
    </r>
    <r>
      <rPr>
        <sz val="8"/>
        <color rgb="FF000000"/>
        <rFont val="Calibri"/>
        <charset val="134"/>
      </rPr>
      <t>,</t>
    </r>
    <r>
      <rPr>
        <sz val="8"/>
        <color rgb="FF000000"/>
        <rFont val="宋体"/>
        <charset val="134"/>
      </rPr>
      <t>则根据</t>
    </r>
    <r>
      <rPr>
        <sz val="8"/>
        <color rgb="FF000000"/>
        <rFont val="Calibri"/>
        <charset val="134"/>
      </rPr>
      <t>“</t>
    </r>
    <r>
      <rPr>
        <sz val="8"/>
        <color rgb="FF000000"/>
        <rFont val="宋体"/>
        <charset val="134"/>
      </rPr>
      <t>三档</t>
    </r>
    <r>
      <rPr>
        <sz val="8"/>
        <color rgb="FF000000"/>
        <rFont val="Calibri"/>
        <charset val="134"/>
      </rPr>
      <t>”</t>
    </r>
    <r>
      <rPr>
        <sz val="8"/>
        <color rgb="FF000000"/>
        <rFont val="宋体"/>
        <charset val="134"/>
      </rPr>
      <t>原则分别按照指标分值的</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来记分。定性指标根据指标完成情况分为</t>
    </r>
    <r>
      <rPr>
        <sz val="8"/>
        <color rgb="FF000000"/>
        <rFont val="Calibri"/>
        <charset val="134"/>
      </rPr>
      <t>:</t>
    </r>
    <r>
      <rPr>
        <sz val="8"/>
        <color rgb="FF000000"/>
        <rFont val="宋体"/>
        <charset val="134"/>
      </rPr>
      <t>达成预期</t>
    </r>
    <r>
      <rPr>
        <sz val="8"/>
        <color rgb="FF000000"/>
        <rFont val="宋体"/>
        <charset val="134"/>
      </rPr>
      <t>指标、部分达成预期指标并具有一定效果、未达成预期指标且效果较差三档</t>
    </r>
    <r>
      <rPr>
        <sz val="8"/>
        <color rgb="FF000000"/>
        <rFont val="Calibri"/>
        <charset val="134"/>
      </rPr>
      <t>,</t>
    </r>
    <r>
      <rPr>
        <sz val="8"/>
        <color rgb="FF000000"/>
        <rFont val="宋体"/>
        <charset val="134"/>
      </rPr>
      <t>分别按照该指标对应分值区间</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合理确定分值。</t>
    </r>
    <r>
      <rPr>
        <sz val="8"/>
        <color rgb="FF000000"/>
        <rFont val="Calibri"/>
        <charset val="134"/>
      </rPr>
      <t xml:space="preserve">
      (2)</t>
    </r>
    <r>
      <rPr>
        <sz val="8"/>
        <color rgb="FF000000"/>
        <rFont val="宋体"/>
        <charset val="134"/>
      </rPr>
      <t>若为定量指标</t>
    </r>
    <r>
      <rPr>
        <sz val="8"/>
        <color rgb="FF000000"/>
        <rFont val="Calibri"/>
        <charset val="134"/>
      </rPr>
      <t>,</t>
    </r>
    <r>
      <rPr>
        <sz val="8"/>
        <color rgb="FF000000"/>
        <rFont val="宋体"/>
        <charset val="134"/>
      </rPr>
      <t>完成值达到指标值</t>
    </r>
    <r>
      <rPr>
        <sz val="8"/>
        <color rgb="FF000000"/>
        <rFont val="Calibri"/>
        <charset val="134"/>
      </rPr>
      <t>,</t>
    </r>
    <r>
      <rPr>
        <sz val="8"/>
        <color rgb="FF000000"/>
        <rFont val="宋体"/>
        <charset val="134"/>
      </rPr>
      <t>记满分</t>
    </r>
    <r>
      <rPr>
        <sz val="8"/>
        <color rgb="FF000000"/>
        <rFont val="Calibri"/>
        <charset val="134"/>
      </rPr>
      <t>;</t>
    </r>
    <r>
      <rPr>
        <sz val="8"/>
        <color rgb="FF000000"/>
        <rFont val="宋体"/>
        <charset val="134"/>
      </rPr>
      <t>未达到指标值</t>
    </r>
    <r>
      <rPr>
        <sz val="8"/>
        <color rgb="FF000000"/>
        <rFont val="Calibri"/>
        <charset val="134"/>
      </rPr>
      <t>,</t>
    </r>
    <r>
      <rPr>
        <sz val="8"/>
        <color rgb="FF000000"/>
        <rFont val="宋体"/>
        <charset val="134"/>
      </rPr>
      <t>按</t>
    </r>
    <r>
      <rPr>
        <sz val="8"/>
        <color rgb="FF000000"/>
        <rFont val="Calibri"/>
        <charset val="134"/>
      </rPr>
      <t>B/A</t>
    </r>
    <r>
      <rPr>
        <sz val="8"/>
        <color rgb="FF000000"/>
        <rFont val="宋体"/>
        <charset val="134"/>
      </rPr>
      <t>或</t>
    </r>
    <r>
      <rPr>
        <sz val="8"/>
        <color rgb="FF000000"/>
        <rFont val="Calibri"/>
        <charset val="134"/>
      </rPr>
      <t>A/B*</t>
    </r>
    <r>
      <rPr>
        <sz val="8"/>
        <color rgb="FF000000"/>
        <rFont val="宋体"/>
        <charset val="134"/>
      </rPr>
      <t>该指标分值记分。定量指标若为正向指标</t>
    </r>
    <r>
      <rPr>
        <sz val="8"/>
        <color rgb="FF000000"/>
        <rFont val="Calibri"/>
        <charset val="134"/>
      </rPr>
      <t>(</t>
    </r>
    <r>
      <rPr>
        <sz val="8"/>
        <color rgb="FF000000"/>
        <rFont val="宋体"/>
        <charset val="134"/>
      </rPr>
      <t>即指标值为</t>
    </r>
    <r>
      <rPr>
        <sz val="8"/>
        <color rgb="FF000000"/>
        <rFont val="宋体"/>
        <charset val="134"/>
      </rPr>
      <t>≥</t>
    </r>
    <r>
      <rPr>
        <sz val="8"/>
        <color rgb="FF000000"/>
        <rFont val="Calibri"/>
        <charset val="134"/>
      </rPr>
      <t>*),</t>
    </r>
    <r>
      <rPr>
        <sz val="8"/>
        <color rgb="FF000000"/>
        <rFont val="宋体"/>
        <charset val="134"/>
      </rPr>
      <t>则得分计算方法应用全年实际</t>
    </r>
    <r>
      <rPr>
        <sz val="8"/>
        <color rgb="FF000000"/>
        <rFont val="Calibri"/>
        <charset val="134"/>
      </rPr>
      <t xml:space="preserve">
</t>
    </r>
    <r>
      <rPr>
        <sz val="8"/>
        <color rgb="FF000000"/>
        <rFont val="宋体"/>
        <charset val="134"/>
      </rPr>
      <t>值</t>
    </r>
    <r>
      <rPr>
        <sz val="8"/>
        <color rgb="FF000000"/>
        <rFont val="Calibri"/>
        <charset val="134"/>
      </rPr>
      <t>(B)/</t>
    </r>
    <r>
      <rPr>
        <sz val="8"/>
        <color rgb="FF000000"/>
        <rFont val="宋体"/>
        <charset val="134"/>
      </rPr>
      <t>年度指标值</t>
    </r>
    <r>
      <rPr>
        <sz val="8"/>
        <color rgb="FF000000"/>
        <rFont val="Calibri"/>
        <charset val="134"/>
      </rPr>
      <t>(A)*</t>
    </r>
    <r>
      <rPr>
        <sz val="8"/>
        <color rgb="FF000000"/>
        <rFont val="宋体"/>
        <charset val="134"/>
      </rPr>
      <t>该指标分值</t>
    </r>
    <r>
      <rPr>
        <sz val="8"/>
        <color rgb="FF000000"/>
        <rFont val="Calibri"/>
        <charset val="134"/>
      </rPr>
      <t>;</t>
    </r>
    <r>
      <rPr>
        <sz val="8"/>
        <color rgb="FF000000"/>
        <rFont val="宋体"/>
        <charset val="134"/>
      </rPr>
      <t>若定量指标为反向指标</t>
    </r>
    <r>
      <rPr>
        <sz val="8"/>
        <color rgb="FF000000"/>
        <rFont val="Calibri"/>
        <charset val="134"/>
      </rPr>
      <t>(</t>
    </r>
    <r>
      <rPr>
        <sz val="8"/>
        <color rgb="FF000000"/>
        <rFont val="宋体"/>
        <charset val="134"/>
      </rPr>
      <t>即指标值为</t>
    </r>
    <r>
      <rPr>
        <sz val="8"/>
        <color rgb="FF000000"/>
        <rFont val="宋体"/>
        <charset val="134"/>
      </rPr>
      <t>≤</t>
    </r>
    <r>
      <rPr>
        <sz val="8"/>
        <color rgb="FF000000"/>
        <rFont val="Calibri"/>
        <charset val="134"/>
      </rPr>
      <t>*),</t>
    </r>
    <r>
      <rPr>
        <sz val="8"/>
        <color rgb="FF000000"/>
        <rFont val="宋体"/>
        <charset val="134"/>
      </rPr>
      <t>则得分计算方法应用年度指标值</t>
    </r>
    <r>
      <rPr>
        <sz val="8"/>
        <color rgb="FF000000"/>
        <rFont val="Calibri"/>
        <charset val="134"/>
      </rPr>
      <t>(A)/</t>
    </r>
    <r>
      <rPr>
        <sz val="8"/>
        <color rgb="FF000000"/>
        <rFont val="宋体"/>
        <charset val="134"/>
      </rPr>
      <t>全年实际值</t>
    </r>
    <r>
      <rPr>
        <sz val="8"/>
        <color rgb="FF000000"/>
        <rFont val="Calibri"/>
        <charset val="134"/>
      </rPr>
      <t>(B)*</t>
    </r>
    <r>
      <rPr>
        <sz val="8"/>
        <color rgb="FF000000"/>
        <rFont val="宋体"/>
        <charset val="134"/>
      </rPr>
      <t>该指标分值。</t>
    </r>
    <r>
      <rPr>
        <sz val="8"/>
        <color rgb="FF000000"/>
        <rFont val="Calibri"/>
        <charset val="134"/>
      </rPr>
      <t xml:space="preserve">
     3.</t>
    </r>
    <r>
      <rPr>
        <sz val="8"/>
        <color rgb="FF000000"/>
        <rFont val="宋体"/>
        <charset val="134"/>
      </rPr>
      <t>请在</t>
    </r>
    <r>
      <rPr>
        <sz val="8"/>
        <color rgb="FF000000"/>
        <rFont val="Calibri"/>
        <charset val="134"/>
      </rPr>
      <t>“</t>
    </r>
    <r>
      <rPr>
        <sz val="8"/>
        <color rgb="FF000000"/>
        <rFont val="宋体"/>
        <charset val="134"/>
      </rPr>
      <t>未完成原因分析</t>
    </r>
    <r>
      <rPr>
        <sz val="8"/>
        <color rgb="FF000000"/>
        <rFont val="Calibri"/>
        <charset val="134"/>
      </rPr>
      <t>”</t>
    </r>
    <r>
      <rPr>
        <sz val="8"/>
        <color rgb="FF000000"/>
        <rFont val="宋体"/>
        <charset val="134"/>
      </rPr>
      <t>中说明偏离目标、不能完成目标的原因及拟采取的措施。</t>
    </r>
  </si>
  <si>
    <t>-
-</t>
  </si>
  <si>
    <t>附件5
部门整体支出绩效评价指标体系框架</t>
  </si>
  <si>
    <t>一级</t>
  </si>
  <si>
    <t>二级
指标</t>
  </si>
  <si>
    <t>评价标准</t>
  </si>
  <si>
    <t>100</t>
  </si>
  <si>
    <t>投入</t>
  </si>
  <si>
    <t>预算
配置</t>
  </si>
  <si>
    <t>15</t>
  </si>
  <si>
    <t>财政供养
人员 控制
率</t>
  </si>
  <si>
    <t>5</t>
  </si>
  <si>
    <t>以100%为标准。在职人员控制率≤
100%,计5分;每超过一个百分点扣
0.5分,扣完为止。</t>
  </si>
  <si>
    <t>在职人员控制率=(在职人员数/编制
数)x100%,在职人员数:部门(单
位)实际在职人数,以财政部门确定的
部门决算编制口径为准。编制数:机
构编制部门核定批复的部门(单位)的
人员编制数。</t>
  </si>
  <si>
    <t>“三公经
费”变动
率</t>
  </si>
  <si>
    <t>“三公经费”变动率≤0,计5分; “
三公经费”变动率&gt;0,每超过一个百
分点扣0.5分,扣完为止。</t>
  </si>
  <si>
    <t>“三公经费”变动率=[(本年度“三公
经费”总额-上年度“三公经费”总
额)/上年度“三公经费”总额]x100%
。
“三公经费”:年度预算安排的因公出
国(境)费、公务车辆购置及运行费和
公务招待费。</t>
  </si>
  <si>
    <t>绩效目标申
报</t>
  </si>
  <si>
    <t>8</t>
  </si>
  <si>
    <t>绩效目标是否符合部门职责、年度重点工
作实际:指标细化、清晰,计3分,绩效
目标资资金占比计5分,根据预算单位申
报预算项目绩效目标与预算项目资金总量
占比计算</t>
  </si>
  <si>
    <t>绩效目标申报率=(申报预算项目绩效目标
金额/预算项目资金总量)*100%</t>
  </si>
  <si>
    <t>过程</t>
  </si>
  <si>
    <t>预算
执行</t>
  </si>
  <si>
    <t>18</t>
  </si>
  <si>
    <t>预算调整
率</t>
  </si>
  <si>
    <t>3</t>
  </si>
  <si>
    <t>预算调整率=0,计3分;0-10%
(含),计2分;10-20%(含),计1
分;20-30%(含),计0.5分;大于
30%不得分。</t>
  </si>
  <si>
    <t>预算调整率=(预算调整数/预算数)
x100%。预算调整数:部门(单位)
在本年度内涉及预算的追加、追减或结
构调整的资金总和。</t>
  </si>
  <si>
    <t>资金结余
结转</t>
  </si>
  <si>
    <t>无结余,3分;有结余,但不超过上
年,1分;结余超过上年,不得分。</t>
  </si>
  <si>
    <t>支付进度</t>
  </si>
  <si>
    <t>4</t>
  </si>
  <si>
    <t>下达的资金,在收文后10个工作日
内,提出资金初步安排意见。每出现
一个专项未按进度完成资金下达扣0.5
分,扣完为止。</t>
  </si>
  <si>
    <t>“三公经
费”控制
率</t>
  </si>
  <si>
    <t>“三公经费”控制率≤0,计5分; “
三公经费”控制率&gt;0,每超过一个百
分点扣0.5分,扣完为止。</t>
  </si>
  <si>
    <t>“三公经费”控制率=[(本年度“三公
经费”决算数-上年度“三公经费”决
算数)/上年度“三公经费”决算
数]x100%。 “</t>
  </si>
  <si>
    <t>一般性支
出控制率</t>
  </si>
  <si>
    <t>一般性支出控制率≤-5%,计5分;一
般性支出控制率&gt;-5%,每超过一个百
分点扣0.5分,扣完为止。</t>
  </si>
  <si>
    <t>一般性支出控制率=[(本年度一般性支出决算
数-上年度一般性支出决算数)/上年度一般性
支出决算数]x100%。一般性支出:指财政部
规定的商品和服务支出剔除30204手续费、
30218专用材料费、30225专用燃料费、30228工
会经费、30229福利费、30240税金及附加费用
、30299其他商品和服务支出等20个公用支出科</t>
  </si>
  <si>
    <t>预算
管理</t>
  </si>
  <si>
    <t>管理制度
健全性</t>
  </si>
  <si>
    <t>①已制定或具有预算资金管理办法,
内部财务管理制度、会计核算制度等
管理制度,1分;②相关管理制度合
法、合规、完整,1分;③相关管理
制度得到有效执行,1分。</t>
  </si>
  <si>
    <t>~</t>
  </si>
  <si>
    <t>部门整体支出绩效评价指标体系框架</t>
  </si>
  <si>
    <t>12</t>
  </si>
  <si>
    <t>资金使用
合规性</t>
  </si>
  <si>
    <t>①支出符合国家财经法规和财务管理
制度规定以及有关专项资金管理办法
的规定;②资金拨付有完整的审批程
序和手续;③项目支出按规定经过评
估论证;④支出符合部门预算批复的
用途;⑤资金使用无截留、挤占、挪
用、虚列支出等情况。以上情况每出
现一例不符合要求的扣1分,扣完为止</t>
  </si>
  <si>
    <t>部门(单位)使用预算资金是否符合相
关的预算财务管理制度的规定,用以反
映和考核部门(单位)预算资金的规范
运行情况。</t>
  </si>
  <si>
    <t>预决算信
息公开性
和完善性</t>
  </si>
  <si>
    <t>①按规定内容公开预决算信息,1分;
②按规定时限公开预决算信息,
0.5分;③基础数据信息和会计信息
资料真实,0.5分;④基础数据信息
和会计信息资料完整,0.5分;⑤基
础数据信息和汇集信息资料准确,0.5
分。</t>
  </si>
  <si>
    <t>预决算信息是指与部门预算、执行、决
算、监督、绩效等管理相关的信息。</t>
  </si>
  <si>
    <t>政府采购
执行率</t>
  </si>
  <si>
    <t>政府采购执行率等于100%的,得3分;
每减少一个百分点,扣0.2分,扣完为
止。</t>
  </si>
  <si>
    <t>通过对部门本年度实际政府采购预算项目
个数与政府采购预算项目个数的比较,反
映和评价部门政府采购预算执行情况。政
府采购执行率=(实际政府采购预算项目个
数/政府采购预算项目个数)x100%。(
政府采购项目中非预算内安排的项目除
外)</t>
  </si>
  <si>
    <t>资产
管理</t>
  </si>
  <si>
    <t>10</t>
  </si>
  <si>
    <t>①已有资产管理制度,且相关资产管
理制度合法、合规、完整,1分;②
相关资产管理制度得到有效执行,2分
0</t>
  </si>
  <si>
    <t>部门(单位)为加强资产管理,规范资
产管理行为而制定的管理制度是否健全
完整、用以反映和考核部门(单位)资
产管理制度对完成主要职责或促进社会
发展的保障情况</t>
  </si>
  <si>
    <t>资产管理
安全性</t>
  </si>
  <si>
    <t>①资产保存完整;②资产配置合理;
③资产处置规范;④资产账务管理合
规,账实相符;⑤资产有偿使用及处
置收入及时足额上缴;以上情况每出
现一例不符合有关要求的扣1分,扣完
为止。</t>
  </si>
  <si>
    <t>部门(单位)的资产是否保存完整,使
用合规、配置合理、处置规范、收入及
时足额上缴,用以反映和考核部门(单
位)资产安全运行情况</t>
  </si>
  <si>
    <t>固定资产
利用率</t>
  </si>
  <si>
    <t>每低于100%一个百分点扣0.1分,扣完
为止。</t>
  </si>
  <si>
    <t>固定资产利用率=(实际在用固定资产
总额/所有固定资产总额)x100%</t>
  </si>
  <si>
    <t>产
出</t>
  </si>
  <si>
    <t>职责
履行</t>
  </si>
  <si>
    <t>25</t>
  </si>
  <si>
    <t>部门工作
完成实绩
情况</t>
  </si>
  <si>
    <t>根据各部门的2021部门工作实绩考核
结果折算,绩效考核优秀25分,良好
20分,合格15分,不合格0分</t>
  </si>
  <si>
    <t>效果</t>
  </si>
  <si>
    <t>履职
效益</t>
  </si>
  <si>
    <t>20</t>
  </si>
  <si>
    <t>经济效益</t>
  </si>
  <si>
    <t>此三项指标为设置部门整体支出绩效
评价指标时必须考虑的共性要素,可
根据部门实际并结合部门整体支出绩
效目标设立情况有选择的进行设置,
并将其细化为相应的个性化指标,部
门(单位)参考部门自身工作职责和
工作目标汇总提炼部门整体支出绩效
评价指标。</t>
  </si>
  <si>
    <t>社会效益</t>
  </si>
  <si>
    <t>生态效益</t>
  </si>
  <si>
    <t>社会公众
或服务对
象满意度</t>
  </si>
  <si>
    <t>95%(含)以上计8分;85%(含)-
95%,计5分;75%(含)-85%,计
3分; 低于75%计0分。</t>
  </si>
  <si>
    <t>社会公众或服务对象是指部门(单位)
履行职责而影响到的部门,群体或个人
。一般采取社会调查方式。</t>
  </si>
  <si>
    <t>为了提高品牌的知名度，提升知名度与美誉度，我们做品牌杂志来达到宣传效果。</t>
  </si>
  <si>
    <t>宣传兴县良好形象</t>
  </si>
  <si>
    <t>扩大兴县影响力</t>
  </si>
  <si>
    <t>2021年全年完成</t>
  </si>
  <si>
    <t>总成本</t>
  </si>
  <si>
    <t>5万元</t>
  </si>
  <si>
    <t>扩大社会影响力</t>
  </si>
  <si>
    <t>持续影响</t>
  </si>
  <si>
    <t>读者满意度</t>
  </si>
  <si>
    <t>满意</t>
  </si>
  <si>
    <r>
      <rPr>
        <sz val="9"/>
        <color rgb="FF000000"/>
        <rFont val="宋体"/>
        <charset val="134"/>
      </rPr>
      <t xml:space="preserve"> 优</t>
    </r>
    <r>
      <rPr>
        <sz val="9"/>
        <color rgb="FF000000"/>
        <rFont val="Wingdings"/>
        <charset val="134"/>
      </rPr>
      <t>þ</t>
    </r>
    <r>
      <rPr>
        <sz val="9"/>
        <color rgb="FF000000"/>
        <rFont val="Calibri"/>
        <charset val="134"/>
      </rPr>
      <t xml:space="preserve">                                               </t>
    </r>
    <r>
      <rPr>
        <sz val="9"/>
        <color rgb="FF000000"/>
        <rFont val="宋体"/>
        <charset val="134"/>
      </rPr>
      <t>良口</t>
    </r>
    <r>
      <rPr>
        <sz val="9"/>
        <color rgb="FF000000"/>
        <rFont val="Calibri"/>
        <charset val="134"/>
      </rPr>
      <t xml:space="preserve">                                          </t>
    </r>
    <r>
      <rPr>
        <sz val="9"/>
        <color rgb="FF000000"/>
        <rFont val="宋体"/>
        <charset val="134"/>
      </rPr>
      <t>中口</t>
    </r>
    <r>
      <rPr>
        <sz val="9"/>
        <color rgb="FF000000"/>
        <rFont val="Calibri"/>
        <charset val="134"/>
      </rPr>
      <t xml:space="preserve">                                                        </t>
    </r>
    <r>
      <rPr>
        <sz val="9"/>
        <color rgb="FF000000"/>
        <rFont val="宋体"/>
        <charset val="134"/>
      </rPr>
      <t>差</t>
    </r>
    <r>
      <rPr>
        <sz val="9"/>
        <color rgb="FF000000"/>
        <rFont val="Calibri"/>
        <charset val="134"/>
      </rPr>
      <t xml:space="preserve"> </t>
    </r>
    <r>
      <rPr>
        <sz val="9"/>
        <color rgb="FF000000"/>
        <rFont val="宋体"/>
        <charset val="134"/>
      </rPr>
      <t>口</t>
    </r>
  </si>
  <si>
    <t>21世纪是一个信息化高速发展的时代，一个视觉冲击的年代，广告成为一个不可或缺的一部分也是开展很少形象宣传的重要载体，为进一步推动我县县城品位和形象，加强与外界交流与发展。</t>
  </si>
  <si>
    <t>租用擎天柱和LED屏数量</t>
  </si>
  <si>
    <t>5处</t>
  </si>
  <si>
    <t>播放的流畅度</t>
  </si>
  <si>
    <t>及时播放更换宣传内容</t>
  </si>
  <si>
    <t>及时播放</t>
  </si>
  <si>
    <t>及时</t>
  </si>
  <si>
    <t>60万元</t>
  </si>
  <si>
    <r>
      <rPr>
        <sz val="9"/>
        <color rgb="FF000000"/>
        <rFont val="Calibri"/>
        <charset val="134"/>
      </rPr>
      <t>60</t>
    </r>
    <r>
      <rPr>
        <sz val="9"/>
        <color rgb="FF000000"/>
        <rFont val="宋体"/>
        <charset val="134"/>
      </rPr>
      <t>万元</t>
    </r>
  </si>
  <si>
    <t>提升人民群众的文化生活水平</t>
  </si>
  <si>
    <t>有效提升</t>
  </si>
  <si>
    <t>营造积极、健康、向上的思想</t>
  </si>
  <si>
    <t>提高50%</t>
  </si>
  <si>
    <t>社会群众满意度</t>
  </si>
  <si>
    <t>≥95%</t>
  </si>
  <si>
    <t>为使全县党员干部深刻领会中国共产党百年奋斗历史</t>
  </si>
  <si>
    <t>征订党报党刊份数</t>
  </si>
  <si>
    <t>1467份</t>
  </si>
  <si>
    <t>提高党政机关干部的党性觉悟</t>
  </si>
  <si>
    <t xml:space="preserve">发放及时性
</t>
  </si>
  <si>
    <t>109.95万</t>
  </si>
  <si>
    <r>
      <rPr>
        <sz val="9"/>
        <color rgb="FF000000"/>
        <rFont val="Calibri"/>
        <charset val="134"/>
      </rPr>
      <t>109.95</t>
    </r>
    <r>
      <rPr>
        <sz val="9"/>
        <color rgb="FF000000"/>
        <rFont val="宋体"/>
        <charset val="134"/>
      </rPr>
      <t>万</t>
    </r>
  </si>
  <si>
    <t>提升党员干部的理论水平</t>
  </si>
  <si>
    <t>效果显著</t>
  </si>
  <si>
    <t>2020年城乡街道主干道刷写墙体标语</t>
  </si>
  <si>
    <t>2020年完成城乡街道主干道刷写墙体标语</t>
  </si>
  <si>
    <t>设计书写绘画脱贫攻坚宣传标语面积</t>
  </si>
  <si>
    <t>524.7平方米</t>
  </si>
  <si>
    <t>字形大、图案彩绘色彩鲜艳、视觉庄重大气美</t>
  </si>
  <si>
    <t>合格</t>
  </si>
  <si>
    <t>1个月</t>
  </si>
  <si>
    <t>高效</t>
  </si>
  <si>
    <t>投入资金</t>
  </si>
  <si>
    <t>22.93万元</t>
  </si>
  <si>
    <r>
      <rPr>
        <sz val="9"/>
        <color rgb="FF000000"/>
        <rFont val="Calibri"/>
        <charset val="134"/>
      </rPr>
      <t>22.93</t>
    </r>
    <r>
      <rPr>
        <sz val="9"/>
        <color rgb="FF000000"/>
        <rFont val="宋体"/>
        <charset val="134"/>
      </rPr>
      <t>万元</t>
    </r>
  </si>
  <si>
    <t>通过刷写标语，加深公民对党和国家的认知</t>
  </si>
  <si>
    <t>民众满意度</t>
  </si>
  <si>
    <t>2020年《奋进中的兴县》、《晒幸福账单》、《天下兴县人》、《兴县脱贫攻坚记忆》《兴县报》、《新兴县》杂志编印费</t>
  </si>
  <si>
    <t>印刷2020年《奋进中的兴县》、《晒幸福账单》、《天下兴县人》、《兴县脱贫攻坚记忆》《兴县报》、《新兴县》、十九届五中全会宣传挂图。宣传兴县新面貌</t>
  </si>
  <si>
    <t>印刷数量</t>
  </si>
  <si>
    <t>20140本</t>
  </si>
  <si>
    <t>印制规格合格率</t>
  </si>
  <si>
    <t>印制及时性</t>
  </si>
  <si>
    <t>66.39万</t>
  </si>
  <si>
    <r>
      <rPr>
        <sz val="9"/>
        <color rgb="FF000000"/>
        <rFont val="Calibri"/>
        <charset val="134"/>
      </rPr>
      <t>66.39</t>
    </r>
    <r>
      <rPr>
        <sz val="9"/>
        <color rgb="FF000000"/>
        <rFont val="宋体"/>
        <charset val="134"/>
      </rPr>
      <t>万</t>
    </r>
  </si>
  <si>
    <t>增强兴县人民群众文化记忆</t>
  </si>
  <si>
    <t>人民群众满意度</t>
  </si>
  <si>
    <t>习近平总书记视察山西重要讲话、重要指示推动“市委”单位 创建等户外宣传更加全面。</t>
  </si>
  <si>
    <t>标语悬挂</t>
  </si>
  <si>
    <t>＞=60</t>
  </si>
  <si>
    <t>宣传习近平总书记重要指示</t>
  </si>
  <si>
    <t>提高全县人民政治素养</t>
  </si>
  <si>
    <t>年内完成</t>
  </si>
  <si>
    <t>2021年11月底完成</t>
  </si>
  <si>
    <t>12.56万元</t>
  </si>
  <si>
    <r>
      <rPr>
        <sz val="9"/>
        <color rgb="FF000000"/>
        <rFont val="Calibri"/>
        <charset val="134"/>
      </rPr>
      <t>12.56</t>
    </r>
    <r>
      <rPr>
        <sz val="9"/>
        <color rgb="FF000000"/>
        <rFont val="宋体"/>
        <charset val="134"/>
      </rPr>
      <t>万元</t>
    </r>
  </si>
  <si>
    <t>普及全县人民的政治文化素养</t>
  </si>
  <si>
    <t>美丽乡村村晚大比拼</t>
  </si>
  <si>
    <t>弘扬兴县文化，加强对外影响力和知名度，为迎接中国共产党成立100周年努力奋斗，通过组织本地乡村村晚大比拼活动，充分挖掘基层组织社团和乡土能人，进一步提高群众参与建设美丽乡村家园的幸福感、获得感。</t>
  </si>
  <si>
    <t>1部</t>
  </si>
  <si>
    <t>6分钟</t>
  </si>
  <si>
    <t>形成人民群众歌颂中国共产党歌颂伟大祖国</t>
  </si>
  <si>
    <t>质量</t>
  </si>
  <si>
    <t>准时性</t>
  </si>
  <si>
    <t>准时</t>
  </si>
  <si>
    <t>演出费用</t>
  </si>
  <si>
    <t>10.1万</t>
  </si>
  <si>
    <t>以群众演、演群众、乐群众为亮点号召人民</t>
  </si>
  <si>
    <t>充分形成</t>
  </si>
  <si>
    <t>丰富乡村文化、县乡村五级联动，至上而下</t>
  </si>
  <si>
    <t>持续</t>
  </si>
  <si>
    <t>群众满意</t>
  </si>
  <si>
    <t>大于80%</t>
  </si>
  <si>
    <t>为了营造浓厚的宣传氛围，省，市宣传部印发宣传标语、宣传口号、要求利用各类宣传资源加大宣传力度，形成浓厚的舆论氛围；
为隆重热烈庆祝中国共产党成立100周年，在全县大力营造“党的盛典、人民的节日”的浓厚社会氛围，进一步丰富群众文化生活。</t>
  </si>
  <si>
    <t>刷写墙体标语</t>
  </si>
  <si>
    <t>承办比赛活动数量</t>
  </si>
  <si>
    <t>6项</t>
  </si>
  <si>
    <t>比赛完成效果</t>
  </si>
  <si>
    <t>显著</t>
  </si>
  <si>
    <r>
      <rPr>
        <sz val="9"/>
        <color rgb="FF000000"/>
        <rFont val="Calibri"/>
        <charset val="134"/>
      </rPr>
      <t>30</t>
    </r>
    <r>
      <rPr>
        <sz val="9"/>
        <color rgb="FF000000"/>
        <rFont val="宋体"/>
        <charset val="134"/>
      </rPr>
      <t>万</t>
    </r>
  </si>
  <si>
    <t>进一步丰富群众文化生活</t>
  </si>
  <si>
    <t>《毛泽东、邓小平、江泽民、胡锦涛关于中国共产党历史论述摘编》</t>
  </si>
  <si>
    <t>1本</t>
  </si>
  <si>
    <t>《论中国共产党历史》</t>
  </si>
  <si>
    <t>《中国共产党简史》</t>
  </si>
  <si>
    <t>《习近平新时代中国特色社会主义思想学习问答》</t>
  </si>
  <si>
    <t>征订教材效果显著性</t>
  </si>
  <si>
    <t>完成此项工作的时效性</t>
  </si>
  <si>
    <t>133.52万</t>
  </si>
  <si>
    <r>
      <rPr>
        <sz val="9"/>
        <color rgb="FF000000"/>
        <rFont val="Calibri"/>
        <charset val="134"/>
      </rPr>
      <t>133.52</t>
    </r>
    <r>
      <rPr>
        <sz val="9"/>
        <color rgb="FF000000"/>
        <rFont val="宋体"/>
        <charset val="134"/>
      </rPr>
      <t>万</t>
    </r>
  </si>
  <si>
    <t>营造浓厚的学习党史氛围</t>
  </si>
  <si>
    <t>用书党员满意度</t>
  </si>
  <si>
    <t>弘扬吕梁精神，建设美丽幸福吕梁</t>
  </si>
  <si>
    <t>参与人数</t>
  </si>
  <si>
    <t>200人</t>
  </si>
  <si>
    <t>教育广大干部群众对党忠诚、顾全大局、无私奉献、艰苦奋斗的吕梁精神</t>
  </si>
  <si>
    <t>活动安排时间</t>
  </si>
  <si>
    <t>6.14-6.21</t>
  </si>
  <si>
    <t>委托业务费</t>
  </si>
  <si>
    <t>196万</t>
  </si>
  <si>
    <r>
      <rPr>
        <sz val="9"/>
        <color rgb="FF000000"/>
        <rFont val="Calibri"/>
        <charset val="134"/>
      </rPr>
      <t>196</t>
    </r>
    <r>
      <rPr>
        <sz val="9"/>
        <color rgb="FF000000"/>
        <rFont val="宋体"/>
        <charset val="134"/>
      </rPr>
      <t>万</t>
    </r>
  </si>
  <si>
    <t>广大干部群众</t>
  </si>
  <si>
    <t>新华网宣传合作费</t>
  </si>
  <si>
    <t>宣传兴县红色文化、各种旅游资源、地方特色，推动兴县发展，通过中国新闻社山西分社的宣传进一步提升兴县的知名度。</t>
  </si>
  <si>
    <t>各种旅游资源、地方特色、创业扶贫新闻报道次数</t>
  </si>
  <si>
    <t>约8次</t>
  </si>
  <si>
    <t>报道率</t>
  </si>
  <si>
    <t>及时性</t>
  </si>
  <si>
    <t>合作期服务费</t>
  </si>
  <si>
    <t>带动兴县经济发展</t>
  </si>
  <si>
    <t>将兴县的发展成果和特色亮点展现给全国人民，提升兴县知名度</t>
  </si>
  <si>
    <t>进行全国范围的推广报道</t>
  </si>
  <si>
    <t>服务全县人民满意度</t>
  </si>
  <si>
    <t>为进一步宣传兴县，扩大兴县知名度和影响力，向社会广泛宣传兴县各中资源文化。</t>
  </si>
  <si>
    <r>
      <rPr>
        <sz val="11"/>
        <color rgb="FF000000"/>
        <rFont val="Calibri"/>
        <charset val="134"/>
      </rPr>
      <t>(2021</t>
    </r>
    <r>
      <rPr>
        <sz val="11"/>
        <color rgb="FF000000"/>
        <rFont val="宋体"/>
        <charset val="134"/>
      </rPr>
      <t>年度</t>
    </r>
    <r>
      <rPr>
        <sz val="11"/>
        <color rgb="FF000000"/>
        <rFont val="Calibri"/>
        <charset val="134"/>
      </rPr>
      <t>)</t>
    </r>
  </si>
  <si>
    <r>
      <rPr>
        <sz val="11"/>
        <color rgb="FF000000"/>
        <rFont val="宋体"/>
        <charset val="134"/>
      </rPr>
      <t>预算单位</t>
    </r>
    <r>
      <rPr>
        <sz val="11"/>
        <color rgb="FF000000"/>
        <rFont val="Calibri"/>
        <charset val="134"/>
      </rPr>
      <t>(</t>
    </r>
    <r>
      <rPr>
        <sz val="11"/>
        <color rgb="FF000000"/>
        <rFont val="宋体"/>
        <charset val="134"/>
      </rPr>
      <t>盖章</t>
    </r>
    <r>
      <rPr>
        <sz val="11"/>
        <color rgb="FF000000"/>
        <rFont val="Calibri"/>
        <charset val="134"/>
      </rPr>
      <t>):</t>
    </r>
  </si>
  <si>
    <t>为了扩大兴县对外的影响力和知名度</t>
  </si>
  <si>
    <t>黄河新闻网吕梁频道网站技术维护</t>
  </si>
  <si>
    <t>一项</t>
  </si>
  <si>
    <t>进一步加大媒体宣传力度、加大我县的新闻宣传力度</t>
  </si>
  <si>
    <t>时效合作期</t>
  </si>
  <si>
    <t>技术维护费</t>
  </si>
  <si>
    <t>6万</t>
  </si>
  <si>
    <t>外界了解兴县的主窗口，扩大了知名度</t>
  </si>
  <si>
    <r>
      <rPr>
        <sz val="8"/>
        <color rgb="FF000000"/>
        <rFont val="宋体"/>
        <charset val="134"/>
      </rPr>
      <t>注</t>
    </r>
    <r>
      <rPr>
        <sz val="8"/>
        <color rgb="FF000000"/>
        <rFont val="Calibri"/>
        <charset val="134"/>
      </rPr>
      <t>:1.</t>
    </r>
    <r>
      <rPr>
        <sz val="8"/>
        <color rgb="FF000000"/>
        <rFont val="宋体"/>
        <charset val="134"/>
      </rPr>
      <t>得分一档最高不能超过该指标分值上限。</t>
    </r>
    <r>
      <rPr>
        <sz val="8"/>
        <color rgb="FF000000"/>
        <rFont val="Calibri"/>
        <charset val="134"/>
      </rPr>
      <t xml:space="preserve">
      2.</t>
    </r>
    <r>
      <rPr>
        <sz val="8"/>
        <color rgb="FF000000"/>
        <rFont val="宋体"/>
        <charset val="134"/>
      </rPr>
      <t>评分标准</t>
    </r>
    <r>
      <rPr>
        <sz val="8"/>
        <color rgb="FF000000"/>
        <rFont val="Calibri"/>
        <charset val="134"/>
      </rPr>
      <t>:(1)</t>
    </r>
    <r>
      <rPr>
        <sz val="8"/>
        <color rgb="FF000000"/>
        <rFont val="宋体"/>
        <charset val="134"/>
      </rPr>
      <t>若为定性指标</t>
    </r>
    <r>
      <rPr>
        <sz val="8"/>
        <color rgb="FF000000"/>
        <rFont val="Calibri"/>
        <charset val="134"/>
      </rPr>
      <t>,</t>
    </r>
    <r>
      <rPr>
        <sz val="8"/>
        <color rgb="FF000000"/>
        <rFont val="宋体"/>
        <charset val="134"/>
      </rPr>
      <t>则根据</t>
    </r>
    <r>
      <rPr>
        <sz val="8"/>
        <color rgb="FF000000"/>
        <rFont val="Calibri"/>
        <charset val="134"/>
      </rPr>
      <t>“</t>
    </r>
    <r>
      <rPr>
        <sz val="8"/>
        <color rgb="FF000000"/>
        <rFont val="宋体"/>
        <charset val="134"/>
      </rPr>
      <t>三档</t>
    </r>
    <r>
      <rPr>
        <sz val="8"/>
        <color rgb="FF000000"/>
        <rFont val="Calibri"/>
        <charset val="134"/>
      </rPr>
      <t>”</t>
    </r>
    <r>
      <rPr>
        <sz val="8"/>
        <color rgb="FF000000"/>
        <rFont val="宋体"/>
        <charset val="134"/>
      </rPr>
      <t>原则分别按照指标分值的</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来记分。定性指标根据指标完成情况分为</t>
    </r>
    <r>
      <rPr>
        <sz val="8"/>
        <color rgb="FF000000"/>
        <rFont val="Calibri"/>
        <charset val="134"/>
      </rPr>
      <t>:</t>
    </r>
    <r>
      <rPr>
        <sz val="8"/>
        <color rgb="FF000000"/>
        <rFont val="宋体"/>
        <charset val="134"/>
      </rPr>
      <t>达成预期指标、部分达成预期指标并具有一定效果、未达成预期指标且效果较差三档</t>
    </r>
    <r>
      <rPr>
        <sz val="8"/>
        <color rgb="FF000000"/>
        <rFont val="Calibri"/>
        <charset val="134"/>
      </rPr>
      <t>,</t>
    </r>
    <r>
      <rPr>
        <sz val="8"/>
        <color rgb="FF000000"/>
        <rFont val="宋体"/>
        <charset val="134"/>
      </rPr>
      <t>分别按照该指标对应分值区间</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合理确定分值。</t>
    </r>
    <r>
      <rPr>
        <sz val="8"/>
        <color rgb="FF000000"/>
        <rFont val="Calibri"/>
        <charset val="134"/>
      </rPr>
      <t xml:space="preserve">
      (2)</t>
    </r>
    <r>
      <rPr>
        <sz val="8"/>
        <color rgb="FF000000"/>
        <rFont val="宋体"/>
        <charset val="134"/>
      </rPr>
      <t>若为定量指标</t>
    </r>
    <r>
      <rPr>
        <sz val="8"/>
        <color rgb="FF000000"/>
        <rFont val="Calibri"/>
        <charset val="134"/>
      </rPr>
      <t>,</t>
    </r>
    <r>
      <rPr>
        <sz val="8"/>
        <color rgb="FF000000"/>
        <rFont val="宋体"/>
        <charset val="134"/>
      </rPr>
      <t>完成值达到指标值</t>
    </r>
    <r>
      <rPr>
        <sz val="8"/>
        <color rgb="FF000000"/>
        <rFont val="Calibri"/>
        <charset val="134"/>
      </rPr>
      <t>,</t>
    </r>
    <r>
      <rPr>
        <sz val="8"/>
        <color rgb="FF000000"/>
        <rFont val="宋体"/>
        <charset val="134"/>
      </rPr>
      <t>记满分</t>
    </r>
    <r>
      <rPr>
        <sz val="8"/>
        <color rgb="FF000000"/>
        <rFont val="Calibri"/>
        <charset val="134"/>
      </rPr>
      <t>;</t>
    </r>
    <r>
      <rPr>
        <sz val="8"/>
        <color rgb="FF000000"/>
        <rFont val="宋体"/>
        <charset val="134"/>
      </rPr>
      <t>未达到指标值</t>
    </r>
    <r>
      <rPr>
        <sz val="8"/>
        <color rgb="FF000000"/>
        <rFont val="Calibri"/>
        <charset val="134"/>
      </rPr>
      <t>,</t>
    </r>
    <r>
      <rPr>
        <sz val="8"/>
        <color rgb="FF000000"/>
        <rFont val="宋体"/>
        <charset val="134"/>
      </rPr>
      <t>按</t>
    </r>
    <r>
      <rPr>
        <sz val="8"/>
        <color rgb="FF000000"/>
        <rFont val="Calibri"/>
        <charset val="134"/>
      </rPr>
      <t>B/A</t>
    </r>
    <r>
      <rPr>
        <sz val="8"/>
        <color rgb="FF000000"/>
        <rFont val="宋体"/>
        <charset val="134"/>
      </rPr>
      <t>或</t>
    </r>
    <r>
      <rPr>
        <sz val="8"/>
        <color rgb="FF000000"/>
        <rFont val="Calibri"/>
        <charset val="134"/>
      </rPr>
      <t>A/B*</t>
    </r>
    <r>
      <rPr>
        <sz val="8"/>
        <color rgb="FF000000"/>
        <rFont val="宋体"/>
        <charset val="134"/>
      </rPr>
      <t>该指标分值记分。定量指标若为正向指标</t>
    </r>
    <r>
      <rPr>
        <sz val="8"/>
        <color rgb="FF000000"/>
        <rFont val="Calibri"/>
        <charset val="134"/>
      </rPr>
      <t>(</t>
    </r>
    <r>
      <rPr>
        <sz val="8"/>
        <color rgb="FF000000"/>
        <rFont val="宋体"/>
        <charset val="134"/>
      </rPr>
      <t>即指标值为≥</t>
    </r>
    <r>
      <rPr>
        <sz val="8"/>
        <color rgb="FF000000"/>
        <rFont val="Calibri"/>
        <charset val="134"/>
      </rPr>
      <t>*),</t>
    </r>
    <r>
      <rPr>
        <sz val="8"/>
        <color rgb="FF000000"/>
        <rFont val="宋体"/>
        <charset val="134"/>
      </rPr>
      <t>则得分计算方法应用全年实际</t>
    </r>
    <r>
      <rPr>
        <sz val="8"/>
        <color rgb="FF000000"/>
        <rFont val="Calibri"/>
        <charset val="134"/>
      </rPr>
      <t xml:space="preserve">
</t>
    </r>
    <r>
      <rPr>
        <sz val="8"/>
        <color rgb="FF000000"/>
        <rFont val="宋体"/>
        <charset val="134"/>
      </rPr>
      <t>值</t>
    </r>
    <r>
      <rPr>
        <sz val="8"/>
        <color rgb="FF000000"/>
        <rFont val="Calibri"/>
        <charset val="134"/>
      </rPr>
      <t>(B)/</t>
    </r>
    <r>
      <rPr>
        <sz val="8"/>
        <color rgb="FF000000"/>
        <rFont val="宋体"/>
        <charset val="134"/>
      </rPr>
      <t>年度指标值</t>
    </r>
    <r>
      <rPr>
        <sz val="8"/>
        <color rgb="FF000000"/>
        <rFont val="Calibri"/>
        <charset val="134"/>
      </rPr>
      <t>(A)*</t>
    </r>
    <r>
      <rPr>
        <sz val="8"/>
        <color rgb="FF000000"/>
        <rFont val="宋体"/>
        <charset val="134"/>
      </rPr>
      <t>该指标分值</t>
    </r>
    <r>
      <rPr>
        <sz val="8"/>
        <color rgb="FF000000"/>
        <rFont val="Calibri"/>
        <charset val="134"/>
      </rPr>
      <t>;</t>
    </r>
    <r>
      <rPr>
        <sz val="8"/>
        <color rgb="FF000000"/>
        <rFont val="宋体"/>
        <charset val="134"/>
      </rPr>
      <t>若定量指标为反向指标</t>
    </r>
    <r>
      <rPr>
        <sz val="8"/>
        <color rgb="FF000000"/>
        <rFont val="Calibri"/>
        <charset val="134"/>
      </rPr>
      <t>(</t>
    </r>
    <r>
      <rPr>
        <sz val="8"/>
        <color rgb="FF000000"/>
        <rFont val="宋体"/>
        <charset val="134"/>
      </rPr>
      <t>即指标值为≤</t>
    </r>
    <r>
      <rPr>
        <sz val="8"/>
        <color rgb="FF000000"/>
        <rFont val="Calibri"/>
        <charset val="134"/>
      </rPr>
      <t>*),</t>
    </r>
    <r>
      <rPr>
        <sz val="8"/>
        <color rgb="FF000000"/>
        <rFont val="宋体"/>
        <charset val="134"/>
      </rPr>
      <t>则得分计算方法应用年度指标值</t>
    </r>
    <r>
      <rPr>
        <sz val="8"/>
        <color rgb="FF000000"/>
        <rFont val="Calibri"/>
        <charset val="134"/>
      </rPr>
      <t>(A)/</t>
    </r>
    <r>
      <rPr>
        <sz val="8"/>
        <color rgb="FF000000"/>
        <rFont val="宋体"/>
        <charset val="134"/>
      </rPr>
      <t>全年实际值</t>
    </r>
    <r>
      <rPr>
        <sz val="8"/>
        <color rgb="FF000000"/>
        <rFont val="Calibri"/>
        <charset val="134"/>
      </rPr>
      <t>(B)*</t>
    </r>
    <r>
      <rPr>
        <sz val="8"/>
        <color rgb="FF000000"/>
        <rFont val="宋体"/>
        <charset val="134"/>
      </rPr>
      <t>该指标分值。</t>
    </r>
    <r>
      <rPr>
        <sz val="8"/>
        <color rgb="FF000000"/>
        <rFont val="Calibri"/>
        <charset val="134"/>
      </rPr>
      <t xml:space="preserve">
     3.</t>
    </r>
    <r>
      <rPr>
        <sz val="8"/>
        <color rgb="FF000000"/>
        <rFont val="宋体"/>
        <charset val="134"/>
      </rPr>
      <t>请在</t>
    </r>
    <r>
      <rPr>
        <sz val="8"/>
        <color rgb="FF000000"/>
        <rFont val="Calibri"/>
        <charset val="134"/>
      </rPr>
      <t>“</t>
    </r>
    <r>
      <rPr>
        <sz val="8"/>
        <color rgb="FF000000"/>
        <rFont val="宋体"/>
        <charset val="134"/>
      </rPr>
      <t>未完成原因分析</t>
    </r>
    <r>
      <rPr>
        <sz val="8"/>
        <color rgb="FF000000"/>
        <rFont val="Calibri"/>
        <charset val="134"/>
      </rPr>
      <t>”</t>
    </r>
    <r>
      <rPr>
        <sz val="8"/>
        <color rgb="FF000000"/>
        <rFont val="宋体"/>
        <charset val="134"/>
      </rPr>
      <t>中说明偏离目标、不能完成目标的原因及拟采取的措施。</t>
    </r>
  </si>
  <si>
    <r>
      <rPr>
        <b/>
        <sz val="11"/>
        <color rgb="FF000000"/>
        <rFont val="宋体"/>
        <charset val="134"/>
      </rPr>
      <t>附件</t>
    </r>
    <r>
      <rPr>
        <b/>
        <sz val="11"/>
        <color rgb="FF000000"/>
        <rFont val="Calibri"/>
        <charset val="134"/>
      </rPr>
      <t xml:space="preserve">5
</t>
    </r>
    <r>
      <rPr>
        <b/>
        <sz val="11"/>
        <color rgb="FF000000"/>
        <rFont val="宋体"/>
        <charset val="134"/>
      </rPr>
      <t>部门整体支出绩效评价指标体系框架</t>
    </r>
  </si>
  <si>
    <r>
      <rPr>
        <b/>
        <sz val="11"/>
        <color rgb="FF000000"/>
        <rFont val="宋体"/>
        <charset val="134"/>
      </rPr>
      <t>二级</t>
    </r>
    <r>
      <rPr>
        <b/>
        <sz val="11"/>
        <color rgb="FF000000"/>
        <rFont val="Calibri"/>
        <charset val="134"/>
      </rPr>
      <t xml:space="preserve">
</t>
    </r>
    <r>
      <rPr>
        <b/>
        <sz val="11"/>
        <color rgb="FF000000"/>
        <rFont val="宋体"/>
        <charset val="134"/>
      </rPr>
      <t>指标</t>
    </r>
  </si>
  <si>
    <r>
      <rPr>
        <b/>
        <sz val="11"/>
        <color rgb="FF000000"/>
        <rFont val="宋体"/>
        <charset val="134"/>
      </rPr>
      <t>预算</t>
    </r>
    <r>
      <rPr>
        <b/>
        <sz val="11"/>
        <color rgb="FF000000"/>
        <rFont val="Calibri"/>
        <charset val="134"/>
      </rPr>
      <t xml:space="preserve">
</t>
    </r>
    <r>
      <rPr>
        <b/>
        <sz val="11"/>
        <color rgb="FF000000"/>
        <rFont val="宋体"/>
        <charset val="134"/>
      </rPr>
      <t>配置</t>
    </r>
  </si>
  <si>
    <r>
      <rPr>
        <b/>
        <sz val="11"/>
        <color rgb="FF000000"/>
        <rFont val="宋体"/>
        <charset val="134"/>
      </rPr>
      <t>财政供养</t>
    </r>
    <r>
      <rPr>
        <b/>
        <sz val="11"/>
        <color rgb="FF000000"/>
        <rFont val="Calibri"/>
        <charset val="134"/>
      </rPr>
      <t xml:space="preserve">
</t>
    </r>
    <r>
      <rPr>
        <b/>
        <sz val="11"/>
        <color rgb="FF000000"/>
        <rFont val="宋体"/>
        <charset val="134"/>
      </rPr>
      <t>人员</t>
    </r>
    <r>
      <rPr>
        <b/>
        <sz val="11"/>
        <color rgb="FF000000"/>
        <rFont val="Calibri"/>
        <charset val="134"/>
      </rPr>
      <t xml:space="preserve"> </t>
    </r>
    <r>
      <rPr>
        <b/>
        <sz val="11"/>
        <color rgb="FF000000"/>
        <rFont val="宋体"/>
        <charset val="134"/>
      </rPr>
      <t>控制</t>
    </r>
    <r>
      <rPr>
        <b/>
        <sz val="11"/>
        <color rgb="FF000000"/>
        <rFont val="Calibri"/>
        <charset val="134"/>
      </rPr>
      <t xml:space="preserve">
</t>
    </r>
    <r>
      <rPr>
        <b/>
        <sz val="11"/>
        <color rgb="FF000000"/>
        <rFont val="宋体"/>
        <charset val="134"/>
      </rPr>
      <t>率</t>
    </r>
  </si>
  <si>
    <r>
      <rPr>
        <b/>
        <sz val="11"/>
        <color rgb="FF000000"/>
        <rFont val="宋体"/>
        <charset val="134"/>
      </rPr>
      <t>以</t>
    </r>
    <r>
      <rPr>
        <b/>
        <sz val="11"/>
        <color rgb="FF000000"/>
        <rFont val="Calibri"/>
        <charset val="134"/>
      </rPr>
      <t>100%</t>
    </r>
    <r>
      <rPr>
        <b/>
        <sz val="11"/>
        <color rgb="FF000000"/>
        <rFont val="宋体"/>
        <charset val="134"/>
      </rPr>
      <t>为标准。在职人员控制率</t>
    </r>
    <r>
      <rPr>
        <b/>
        <sz val="11"/>
        <color rgb="FF000000"/>
        <rFont val="Calibri"/>
        <charset val="134"/>
      </rPr>
      <t>≤
100%,</t>
    </r>
    <r>
      <rPr>
        <b/>
        <sz val="11"/>
        <color rgb="FF000000"/>
        <rFont val="宋体"/>
        <charset val="134"/>
      </rPr>
      <t>计</t>
    </r>
    <r>
      <rPr>
        <b/>
        <sz val="11"/>
        <color rgb="FF000000"/>
        <rFont val="Calibri"/>
        <charset val="134"/>
      </rPr>
      <t>5</t>
    </r>
    <r>
      <rPr>
        <b/>
        <sz val="11"/>
        <color rgb="FF000000"/>
        <rFont val="宋体"/>
        <charset val="134"/>
      </rPr>
      <t>分</t>
    </r>
    <r>
      <rPr>
        <b/>
        <sz val="11"/>
        <color rgb="FF000000"/>
        <rFont val="Calibri"/>
        <charset val="134"/>
      </rPr>
      <t>;</t>
    </r>
    <r>
      <rPr>
        <b/>
        <sz val="11"/>
        <color rgb="FF000000"/>
        <rFont val="宋体"/>
        <charset val="134"/>
      </rPr>
      <t>每超过一个百分点扣</t>
    </r>
    <r>
      <rPr>
        <b/>
        <sz val="11"/>
        <color rgb="FF000000"/>
        <rFont val="Calibri"/>
        <charset val="134"/>
      </rPr>
      <t xml:space="preserve">
0.5</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</si>
  <si>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宋体"/>
        <charset val="134"/>
      </rPr>
      <t>在职人员控制率</t>
    </r>
    <r>
      <rPr>
        <b/>
        <sz val="11"/>
        <color rgb="FF000000"/>
        <rFont val="Calibri"/>
        <charset val="134"/>
      </rPr>
      <t>=(</t>
    </r>
    <r>
      <rPr>
        <b/>
        <sz val="11"/>
        <color rgb="FF000000"/>
        <rFont val="宋体"/>
        <charset val="134"/>
      </rPr>
      <t>在职人员数</t>
    </r>
    <r>
      <rPr>
        <b/>
        <sz val="11"/>
        <color rgb="FF000000"/>
        <rFont val="Calibri"/>
        <charset val="134"/>
      </rPr>
      <t>/</t>
    </r>
    <r>
      <rPr>
        <b/>
        <sz val="11"/>
        <color rgb="FF000000"/>
        <rFont val="宋体"/>
        <charset val="134"/>
      </rPr>
      <t>编制</t>
    </r>
    <r>
      <rPr>
        <b/>
        <sz val="11"/>
        <color rgb="FF000000"/>
        <rFont val="Calibri"/>
        <charset val="134"/>
      </rPr>
      <t xml:space="preserve">
</t>
    </r>
    <r>
      <rPr>
        <b/>
        <sz val="11"/>
        <color rgb="FF000000"/>
        <rFont val="宋体"/>
        <charset val="134"/>
      </rPr>
      <t>数</t>
    </r>
    <r>
      <rPr>
        <b/>
        <sz val="11"/>
        <color rgb="FF000000"/>
        <rFont val="Calibri"/>
        <charset val="134"/>
      </rPr>
      <t>)x100%,</t>
    </r>
    <r>
      <rPr>
        <b/>
        <sz val="11"/>
        <color rgb="FF000000"/>
        <rFont val="宋体"/>
        <charset val="134"/>
      </rPr>
      <t>在职人员数</t>
    </r>
    <r>
      <rPr>
        <b/>
        <sz val="11"/>
        <color rgb="FF000000"/>
        <rFont val="Calibri"/>
        <charset val="134"/>
      </rPr>
      <t>:</t>
    </r>
    <r>
      <rPr>
        <b/>
        <sz val="11"/>
        <color rgb="FF000000"/>
        <rFont val="宋体"/>
        <charset val="134"/>
      </rPr>
      <t>部门</t>
    </r>
    <r>
      <rPr>
        <b/>
        <sz val="11"/>
        <color rgb="FF000000"/>
        <rFont val="Calibri"/>
        <charset val="134"/>
      </rPr>
      <t>(</t>
    </r>
    <r>
      <rPr>
        <b/>
        <sz val="11"/>
        <color rgb="FF000000"/>
        <rFont val="宋体"/>
        <charset val="134"/>
      </rPr>
      <t>单</t>
    </r>
    <r>
      <rPr>
        <b/>
        <sz val="11"/>
        <color rgb="FF000000"/>
        <rFont val="Calibri"/>
        <charset val="134"/>
      </rPr>
      <t xml:space="preserve">
</t>
    </r>
    <r>
      <rPr>
        <b/>
        <sz val="11"/>
        <color rgb="FF000000"/>
        <rFont val="宋体"/>
        <charset val="134"/>
      </rPr>
      <t>位</t>
    </r>
    <r>
      <rPr>
        <b/>
        <sz val="11"/>
        <color rgb="FF000000"/>
        <rFont val="Calibri"/>
        <charset val="134"/>
      </rPr>
      <t>)</t>
    </r>
    <r>
      <rPr>
        <b/>
        <sz val="11"/>
        <color rgb="FF000000"/>
        <rFont val="宋体"/>
        <charset val="134"/>
      </rPr>
      <t>实际在职人数</t>
    </r>
    <r>
      <rPr>
        <b/>
        <sz val="11"/>
        <color rgb="FF000000"/>
        <rFont val="Calibri"/>
        <charset val="134"/>
      </rPr>
      <t>,</t>
    </r>
    <r>
      <rPr>
        <b/>
        <sz val="11"/>
        <color rgb="FF000000"/>
        <rFont val="宋体"/>
        <charset val="134"/>
      </rPr>
      <t>以财政部门确定的</t>
    </r>
    <r>
      <rPr>
        <b/>
        <sz val="11"/>
        <color rgb="FF000000"/>
        <rFont val="Calibri"/>
        <charset val="134"/>
      </rPr>
      <t xml:space="preserve">
</t>
    </r>
    <r>
      <rPr>
        <b/>
        <sz val="11"/>
        <color rgb="FF000000"/>
        <rFont val="宋体"/>
        <charset val="134"/>
      </rPr>
      <t>部门决算编制口径为准。编制数</t>
    </r>
    <r>
      <rPr>
        <b/>
        <sz val="11"/>
        <color rgb="FF000000"/>
        <rFont val="Calibri"/>
        <charset val="134"/>
      </rPr>
      <t>:</t>
    </r>
    <r>
      <rPr>
        <b/>
        <sz val="11"/>
        <color rgb="FF000000"/>
        <rFont val="宋体"/>
        <charset val="134"/>
      </rPr>
      <t>机</t>
    </r>
    <r>
      <rPr>
        <b/>
        <sz val="11"/>
        <color rgb="FF000000"/>
        <rFont val="Calibri"/>
        <charset val="134"/>
      </rPr>
      <t xml:space="preserve">
</t>
    </r>
    <r>
      <rPr>
        <b/>
        <sz val="11"/>
        <color rgb="FF000000"/>
        <rFont val="宋体"/>
        <charset val="134"/>
      </rPr>
      <t>构编制部门核定批复的部门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的</t>
    </r>
    <r>
      <rPr>
        <b/>
        <sz val="11"/>
        <color rgb="FF000000"/>
        <rFont val="Calibri"/>
        <charset val="134"/>
      </rPr>
      <t xml:space="preserve">
</t>
    </r>
    <r>
      <rPr>
        <b/>
        <sz val="11"/>
        <color rgb="FF000000"/>
        <rFont val="宋体"/>
        <charset val="134"/>
      </rPr>
      <t>人员编制数。</t>
    </r>
  </si>
  <si>
    <r>
      <rPr>
        <b/>
        <sz val="11"/>
        <color rgb="FF000000"/>
        <rFont val="Calibri"/>
        <charset val="134"/>
      </rPr>
      <t>“</t>
    </r>
    <r>
      <rPr>
        <b/>
        <sz val="11"/>
        <color rgb="FF000000"/>
        <rFont val="宋体"/>
        <charset val="134"/>
      </rPr>
      <t>三公经</t>
    </r>
    <r>
      <rPr>
        <b/>
        <sz val="11"/>
        <color rgb="FF000000"/>
        <rFont val="Calibri"/>
        <charset val="134"/>
      </rPr>
      <t xml:space="preserve">
</t>
    </r>
    <r>
      <rPr>
        <b/>
        <sz val="11"/>
        <color rgb="FF000000"/>
        <rFont val="宋体"/>
        <charset val="134"/>
      </rPr>
      <t>费</t>
    </r>
    <r>
      <rPr>
        <b/>
        <sz val="11"/>
        <color rgb="FF000000"/>
        <rFont val="Calibri"/>
        <charset val="134"/>
      </rPr>
      <t>”</t>
    </r>
    <r>
      <rPr>
        <b/>
        <sz val="11"/>
        <color rgb="FF000000"/>
        <rFont val="宋体"/>
        <charset val="134"/>
      </rPr>
      <t>变动</t>
    </r>
    <r>
      <rPr>
        <b/>
        <sz val="11"/>
        <color rgb="FF000000"/>
        <rFont val="Calibri"/>
        <charset val="134"/>
      </rPr>
      <t xml:space="preserve">
</t>
    </r>
    <r>
      <rPr>
        <b/>
        <sz val="11"/>
        <color rgb="FF000000"/>
        <rFont val="宋体"/>
        <charset val="134"/>
      </rPr>
      <t>率</t>
    </r>
  </si>
  <si>
    <r>
      <rPr>
        <b/>
        <sz val="11"/>
        <color rgb="FF000000"/>
        <rFont val="Calibri"/>
        <charset val="134"/>
      </rPr>
      <t>“</t>
    </r>
    <r>
      <rPr>
        <b/>
        <sz val="11"/>
        <color rgb="FF000000"/>
        <rFont val="宋体"/>
        <charset val="134"/>
      </rPr>
      <t>三公经费</t>
    </r>
    <r>
      <rPr>
        <b/>
        <sz val="11"/>
        <color rgb="FF000000"/>
        <rFont val="Calibri"/>
        <charset val="134"/>
      </rPr>
      <t>”</t>
    </r>
    <r>
      <rPr>
        <b/>
        <sz val="11"/>
        <color rgb="FF000000"/>
        <rFont val="宋体"/>
        <charset val="134"/>
      </rPr>
      <t>变动率</t>
    </r>
    <r>
      <rPr>
        <b/>
        <sz val="11"/>
        <color rgb="FF000000"/>
        <rFont val="Calibri"/>
        <charset val="134"/>
      </rPr>
      <t>≤0,</t>
    </r>
    <r>
      <rPr>
        <b/>
        <sz val="11"/>
        <color rgb="FF000000"/>
        <rFont val="宋体"/>
        <charset val="134"/>
      </rPr>
      <t>计</t>
    </r>
    <r>
      <rPr>
        <b/>
        <sz val="11"/>
        <color rgb="FF000000"/>
        <rFont val="Calibri"/>
        <charset val="134"/>
      </rPr>
      <t>5</t>
    </r>
    <r>
      <rPr>
        <b/>
        <sz val="11"/>
        <color rgb="FF000000"/>
        <rFont val="宋体"/>
        <charset val="134"/>
      </rPr>
      <t>分</t>
    </r>
    <r>
      <rPr>
        <b/>
        <sz val="11"/>
        <color rgb="FF000000"/>
        <rFont val="Calibri"/>
        <charset val="134"/>
      </rPr>
      <t xml:space="preserve">; “
</t>
    </r>
    <r>
      <rPr>
        <b/>
        <sz val="11"/>
        <color rgb="FF000000"/>
        <rFont val="宋体"/>
        <charset val="134"/>
      </rPr>
      <t>三公经费</t>
    </r>
    <r>
      <rPr>
        <b/>
        <sz val="11"/>
        <color rgb="FF000000"/>
        <rFont val="Calibri"/>
        <charset val="134"/>
      </rPr>
      <t>”</t>
    </r>
    <r>
      <rPr>
        <b/>
        <sz val="11"/>
        <color rgb="FF000000"/>
        <rFont val="宋体"/>
        <charset val="134"/>
      </rPr>
      <t>变动率</t>
    </r>
    <r>
      <rPr>
        <b/>
        <sz val="11"/>
        <color rgb="FF000000"/>
        <rFont val="Calibri"/>
        <charset val="134"/>
      </rPr>
      <t>&gt;0,</t>
    </r>
    <r>
      <rPr>
        <b/>
        <sz val="11"/>
        <color rgb="FF000000"/>
        <rFont val="宋体"/>
        <charset val="134"/>
      </rPr>
      <t>每超过一个百</t>
    </r>
    <r>
      <rPr>
        <b/>
        <sz val="11"/>
        <color rgb="FF000000"/>
        <rFont val="Calibri"/>
        <charset val="134"/>
      </rPr>
      <t xml:space="preserve">
</t>
    </r>
    <r>
      <rPr>
        <b/>
        <sz val="11"/>
        <color rgb="FF000000"/>
        <rFont val="宋体"/>
        <charset val="134"/>
      </rPr>
      <t>分点扣</t>
    </r>
    <r>
      <rPr>
        <b/>
        <sz val="11"/>
        <color rgb="FF000000"/>
        <rFont val="Calibri"/>
        <charset val="134"/>
      </rPr>
      <t>0.5</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</si>
  <si>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Calibri"/>
        <charset val="134"/>
      </rPr>
      <t>“</t>
    </r>
    <r>
      <rPr>
        <b/>
        <sz val="11"/>
        <color rgb="FF000000"/>
        <rFont val="宋体"/>
        <charset val="134"/>
      </rPr>
      <t>三公经费</t>
    </r>
    <r>
      <rPr>
        <b/>
        <sz val="11"/>
        <color rgb="FF000000"/>
        <rFont val="Calibri"/>
        <charset val="134"/>
      </rPr>
      <t>”</t>
    </r>
    <r>
      <rPr>
        <b/>
        <sz val="11"/>
        <color rgb="FF000000"/>
        <rFont val="宋体"/>
        <charset val="134"/>
      </rPr>
      <t>变动率</t>
    </r>
    <r>
      <rPr>
        <b/>
        <sz val="11"/>
        <color rgb="FF000000"/>
        <rFont val="Calibri"/>
        <charset val="134"/>
      </rPr>
      <t>=[(</t>
    </r>
    <r>
      <rPr>
        <b/>
        <sz val="11"/>
        <color rgb="FF000000"/>
        <rFont val="宋体"/>
        <charset val="134"/>
      </rPr>
      <t>本年度</t>
    </r>
    <r>
      <rPr>
        <b/>
        <sz val="11"/>
        <color rgb="FF000000"/>
        <rFont val="Calibri"/>
        <charset val="134"/>
      </rPr>
      <t>“</t>
    </r>
    <r>
      <rPr>
        <b/>
        <sz val="11"/>
        <color rgb="FF000000"/>
        <rFont val="宋体"/>
        <charset val="134"/>
      </rPr>
      <t>三公</t>
    </r>
    <r>
      <rPr>
        <b/>
        <sz val="11"/>
        <color rgb="FF000000"/>
        <rFont val="Calibri"/>
        <charset val="134"/>
      </rPr>
      <t xml:space="preserve">
</t>
    </r>
    <r>
      <rPr>
        <b/>
        <sz val="11"/>
        <color rgb="FF000000"/>
        <rFont val="宋体"/>
        <charset val="134"/>
      </rPr>
      <t>经费</t>
    </r>
    <r>
      <rPr>
        <b/>
        <sz val="11"/>
        <color rgb="FF000000"/>
        <rFont val="Calibri"/>
        <charset val="134"/>
      </rPr>
      <t>”</t>
    </r>
    <r>
      <rPr>
        <b/>
        <sz val="11"/>
        <color rgb="FF000000"/>
        <rFont val="宋体"/>
        <charset val="134"/>
      </rPr>
      <t>总额</t>
    </r>
    <r>
      <rPr>
        <b/>
        <sz val="11"/>
        <color rgb="FF000000"/>
        <rFont val="Calibri"/>
        <charset val="134"/>
      </rPr>
      <t>-</t>
    </r>
    <r>
      <rPr>
        <b/>
        <sz val="11"/>
        <color rgb="FF000000"/>
        <rFont val="宋体"/>
        <charset val="134"/>
      </rPr>
      <t>上年度</t>
    </r>
    <r>
      <rPr>
        <b/>
        <sz val="11"/>
        <color rgb="FF000000"/>
        <rFont val="Calibri"/>
        <charset val="134"/>
      </rPr>
      <t>“</t>
    </r>
    <r>
      <rPr>
        <b/>
        <sz val="11"/>
        <color rgb="FF000000"/>
        <rFont val="宋体"/>
        <charset val="134"/>
      </rPr>
      <t>三公经费</t>
    </r>
    <r>
      <rPr>
        <b/>
        <sz val="11"/>
        <color rgb="FF000000"/>
        <rFont val="Calibri"/>
        <charset val="134"/>
      </rPr>
      <t>”</t>
    </r>
    <r>
      <rPr>
        <b/>
        <sz val="11"/>
        <color rgb="FF000000"/>
        <rFont val="宋体"/>
        <charset val="134"/>
      </rPr>
      <t>总</t>
    </r>
    <r>
      <rPr>
        <b/>
        <sz val="11"/>
        <color rgb="FF000000"/>
        <rFont val="Calibri"/>
        <charset val="134"/>
      </rPr>
      <t xml:space="preserve">
</t>
    </r>
    <r>
      <rPr>
        <b/>
        <sz val="11"/>
        <color rgb="FF000000"/>
        <rFont val="宋体"/>
        <charset val="134"/>
      </rPr>
      <t>额</t>
    </r>
    <r>
      <rPr>
        <b/>
        <sz val="11"/>
        <color rgb="FF000000"/>
        <rFont val="Calibri"/>
        <charset val="134"/>
      </rPr>
      <t>)/</t>
    </r>
    <r>
      <rPr>
        <b/>
        <sz val="11"/>
        <color rgb="FF000000"/>
        <rFont val="宋体"/>
        <charset val="134"/>
      </rPr>
      <t>上年度</t>
    </r>
    <r>
      <rPr>
        <b/>
        <sz val="11"/>
        <color rgb="FF000000"/>
        <rFont val="Calibri"/>
        <charset val="134"/>
      </rPr>
      <t>“</t>
    </r>
    <r>
      <rPr>
        <b/>
        <sz val="11"/>
        <color rgb="FF000000"/>
        <rFont val="宋体"/>
        <charset val="134"/>
      </rPr>
      <t>三公经费</t>
    </r>
    <r>
      <rPr>
        <b/>
        <sz val="11"/>
        <color rgb="FF000000"/>
        <rFont val="Calibri"/>
        <charset val="134"/>
      </rPr>
      <t>”</t>
    </r>
    <r>
      <rPr>
        <b/>
        <sz val="11"/>
        <color rgb="FF000000"/>
        <rFont val="宋体"/>
        <charset val="134"/>
      </rPr>
      <t>总额</t>
    </r>
    <r>
      <rPr>
        <b/>
        <sz val="11"/>
        <color rgb="FF000000"/>
        <rFont val="Calibri"/>
        <charset val="134"/>
      </rPr>
      <t xml:space="preserve">]x100%
</t>
    </r>
    <r>
      <rPr>
        <b/>
        <sz val="11"/>
        <color rgb="FF000000"/>
        <rFont val="宋体"/>
        <charset val="134"/>
      </rPr>
      <t>。</t>
    </r>
    <r>
      <rPr>
        <b/>
        <sz val="11"/>
        <color rgb="FF000000"/>
        <rFont val="Calibri"/>
        <charset val="134"/>
      </rPr>
      <t xml:space="preserve">
“</t>
    </r>
    <r>
      <rPr>
        <b/>
        <sz val="11"/>
        <color rgb="FF000000"/>
        <rFont val="宋体"/>
        <charset val="134"/>
      </rPr>
      <t>三公经费</t>
    </r>
    <r>
      <rPr>
        <b/>
        <sz val="11"/>
        <color rgb="FF000000"/>
        <rFont val="Calibri"/>
        <charset val="134"/>
      </rPr>
      <t>”:</t>
    </r>
    <r>
      <rPr>
        <b/>
        <sz val="11"/>
        <color rgb="FF000000"/>
        <rFont val="宋体"/>
        <charset val="134"/>
      </rPr>
      <t>年度预算安排的因公出</t>
    </r>
    <r>
      <rPr>
        <b/>
        <sz val="11"/>
        <color rgb="FF000000"/>
        <rFont val="Calibri"/>
        <charset val="134"/>
      </rPr>
      <t xml:space="preserve">
</t>
    </r>
    <r>
      <rPr>
        <b/>
        <sz val="11"/>
        <color rgb="FF000000"/>
        <rFont val="宋体"/>
        <charset val="134"/>
      </rPr>
      <t>国</t>
    </r>
    <r>
      <rPr>
        <b/>
        <sz val="11"/>
        <color rgb="FF000000"/>
        <rFont val="Calibri"/>
        <charset val="134"/>
      </rPr>
      <t>(</t>
    </r>
    <r>
      <rPr>
        <b/>
        <sz val="11"/>
        <color rgb="FF000000"/>
        <rFont val="宋体"/>
        <charset val="134"/>
      </rPr>
      <t>境</t>
    </r>
    <r>
      <rPr>
        <b/>
        <sz val="11"/>
        <color rgb="FF000000"/>
        <rFont val="Calibri"/>
        <charset val="134"/>
      </rPr>
      <t>)</t>
    </r>
    <r>
      <rPr>
        <b/>
        <sz val="11"/>
        <color rgb="FF000000"/>
        <rFont val="宋体"/>
        <charset val="134"/>
      </rPr>
      <t>费、公务车辆购置及运行费和</t>
    </r>
    <r>
      <rPr>
        <b/>
        <sz val="11"/>
        <color rgb="FF000000"/>
        <rFont val="Calibri"/>
        <charset val="134"/>
      </rPr>
      <t xml:space="preserve">
</t>
    </r>
    <r>
      <rPr>
        <b/>
        <sz val="11"/>
        <color rgb="FF000000"/>
        <rFont val="宋体"/>
        <charset val="134"/>
      </rPr>
      <t>公务招待费。</t>
    </r>
  </si>
  <si>
    <r>
      <rPr>
        <b/>
        <sz val="11"/>
        <color rgb="FF000000"/>
        <rFont val="宋体"/>
        <charset val="134"/>
      </rPr>
      <t>绩效目标申</t>
    </r>
    <r>
      <rPr>
        <b/>
        <sz val="11"/>
        <color rgb="FF000000"/>
        <rFont val="Calibri"/>
        <charset val="134"/>
      </rPr>
      <t xml:space="preserve">
</t>
    </r>
    <r>
      <rPr>
        <b/>
        <sz val="11"/>
        <color rgb="FF000000"/>
        <rFont val="宋体"/>
        <charset val="134"/>
      </rPr>
      <t>报</t>
    </r>
  </si>
  <si>
    <r>
      <rPr>
        <b/>
        <sz val="11"/>
        <color rgb="FF000000"/>
        <rFont val="宋体"/>
        <charset val="134"/>
      </rPr>
      <t>绩效目标是否符合部门职责、年度重点工</t>
    </r>
    <r>
      <rPr>
        <b/>
        <sz val="11"/>
        <color rgb="FF000000"/>
        <rFont val="Calibri"/>
        <charset val="134"/>
      </rPr>
      <t xml:space="preserve">
</t>
    </r>
    <r>
      <rPr>
        <b/>
        <sz val="11"/>
        <color rgb="FF000000"/>
        <rFont val="宋体"/>
        <charset val="134"/>
      </rPr>
      <t>作实际</t>
    </r>
    <r>
      <rPr>
        <b/>
        <sz val="11"/>
        <color rgb="FF000000"/>
        <rFont val="Calibri"/>
        <charset val="134"/>
      </rPr>
      <t>:</t>
    </r>
    <r>
      <rPr>
        <b/>
        <sz val="11"/>
        <color rgb="FF000000"/>
        <rFont val="宋体"/>
        <charset val="134"/>
      </rPr>
      <t>指标细化、清晰</t>
    </r>
    <r>
      <rPr>
        <b/>
        <sz val="11"/>
        <color rgb="FF000000"/>
        <rFont val="Calibri"/>
        <charset val="134"/>
      </rPr>
      <t>,</t>
    </r>
    <r>
      <rPr>
        <b/>
        <sz val="11"/>
        <color rgb="FF000000"/>
        <rFont val="宋体"/>
        <charset val="134"/>
      </rPr>
      <t>计</t>
    </r>
    <r>
      <rPr>
        <b/>
        <sz val="11"/>
        <color rgb="FF000000"/>
        <rFont val="Calibri"/>
        <charset val="134"/>
      </rPr>
      <t>3</t>
    </r>
    <r>
      <rPr>
        <b/>
        <sz val="11"/>
        <color rgb="FF000000"/>
        <rFont val="宋体"/>
        <charset val="134"/>
      </rPr>
      <t>分</t>
    </r>
    <r>
      <rPr>
        <b/>
        <sz val="11"/>
        <color rgb="FF000000"/>
        <rFont val="Calibri"/>
        <charset val="134"/>
      </rPr>
      <t>,</t>
    </r>
    <r>
      <rPr>
        <b/>
        <sz val="11"/>
        <color rgb="FF000000"/>
        <rFont val="宋体"/>
        <charset val="134"/>
      </rPr>
      <t>绩效</t>
    </r>
    <r>
      <rPr>
        <b/>
        <sz val="11"/>
        <color rgb="FF000000"/>
        <rFont val="Calibri"/>
        <charset val="134"/>
      </rPr>
      <t xml:space="preserve">
</t>
    </r>
    <r>
      <rPr>
        <b/>
        <sz val="11"/>
        <color rgb="FF000000"/>
        <rFont val="宋体"/>
        <charset val="134"/>
      </rPr>
      <t>目标资资金占比计</t>
    </r>
    <r>
      <rPr>
        <b/>
        <sz val="11"/>
        <color rgb="FF000000"/>
        <rFont val="Calibri"/>
        <charset val="134"/>
      </rPr>
      <t>5</t>
    </r>
    <r>
      <rPr>
        <b/>
        <sz val="11"/>
        <color rgb="FF000000"/>
        <rFont val="宋体"/>
        <charset val="134"/>
      </rPr>
      <t>分</t>
    </r>
    <r>
      <rPr>
        <b/>
        <sz val="11"/>
        <color rgb="FF000000"/>
        <rFont val="Calibri"/>
        <charset val="134"/>
      </rPr>
      <t>,</t>
    </r>
    <r>
      <rPr>
        <b/>
        <sz val="11"/>
        <color rgb="FF000000"/>
        <rFont val="宋体"/>
        <charset val="134"/>
      </rPr>
      <t>根据预算单位申</t>
    </r>
    <r>
      <rPr>
        <b/>
        <sz val="11"/>
        <color rgb="FF000000"/>
        <rFont val="Calibri"/>
        <charset val="134"/>
      </rPr>
      <t xml:space="preserve">
</t>
    </r>
    <r>
      <rPr>
        <b/>
        <sz val="11"/>
        <color rgb="FF000000"/>
        <rFont val="宋体"/>
        <charset val="134"/>
      </rPr>
      <t>报预算项目绩效目标与预算项目资金总量</t>
    </r>
    <r>
      <rPr>
        <b/>
        <sz val="11"/>
        <color rgb="FF000000"/>
        <rFont val="Calibri"/>
        <charset val="134"/>
      </rPr>
      <t xml:space="preserve">
</t>
    </r>
    <r>
      <rPr>
        <b/>
        <sz val="11"/>
        <color rgb="FF000000"/>
        <rFont val="宋体"/>
        <charset val="134"/>
      </rPr>
      <t>占比计算</t>
    </r>
  </si>
  <si>
    <r>
      <rPr>
        <b/>
        <sz val="11"/>
        <color rgb="FF000000"/>
        <rFont val="宋体"/>
        <charset val="134"/>
      </rPr>
      <t>绩效目标申报率</t>
    </r>
    <r>
      <rPr>
        <b/>
        <sz val="11"/>
        <color rgb="FF000000"/>
        <rFont val="Calibri"/>
        <charset val="134"/>
      </rPr>
      <t>=(</t>
    </r>
    <r>
      <rPr>
        <b/>
        <sz val="11"/>
        <color rgb="FF000000"/>
        <rFont val="宋体"/>
        <charset val="134"/>
      </rPr>
      <t>申报预算项目绩效目标</t>
    </r>
    <r>
      <rPr>
        <b/>
        <sz val="11"/>
        <color rgb="FF000000"/>
        <rFont val="Calibri"/>
        <charset val="134"/>
      </rPr>
      <t xml:space="preserve">
</t>
    </r>
    <r>
      <rPr>
        <b/>
        <sz val="11"/>
        <color rgb="FF000000"/>
        <rFont val="宋体"/>
        <charset val="134"/>
      </rPr>
      <t>金额</t>
    </r>
    <r>
      <rPr>
        <b/>
        <sz val="11"/>
        <color rgb="FF000000"/>
        <rFont val="Calibri"/>
        <charset val="134"/>
      </rPr>
      <t>/</t>
    </r>
    <r>
      <rPr>
        <b/>
        <sz val="11"/>
        <color rgb="FF000000"/>
        <rFont val="宋体"/>
        <charset val="134"/>
      </rPr>
      <t>预算项目资金总量</t>
    </r>
    <r>
      <rPr>
        <b/>
        <sz val="11"/>
        <color rgb="FF000000"/>
        <rFont val="Calibri"/>
        <charset val="134"/>
      </rPr>
      <t>)*100%</t>
    </r>
  </si>
  <si>
    <r>
      <rPr>
        <b/>
        <sz val="11"/>
        <color rgb="FF000000"/>
        <rFont val="宋体"/>
        <charset val="134"/>
      </rPr>
      <t>预算</t>
    </r>
    <r>
      <rPr>
        <b/>
        <sz val="11"/>
        <color rgb="FF000000"/>
        <rFont val="Calibri"/>
        <charset val="134"/>
      </rPr>
      <t xml:space="preserve">
</t>
    </r>
    <r>
      <rPr>
        <b/>
        <sz val="11"/>
        <color rgb="FF000000"/>
        <rFont val="宋体"/>
        <charset val="134"/>
      </rPr>
      <t>执行</t>
    </r>
  </si>
  <si>
    <r>
      <rPr>
        <b/>
        <sz val="11"/>
        <color rgb="FF000000"/>
        <rFont val="宋体"/>
        <charset val="134"/>
      </rPr>
      <t>预算调整</t>
    </r>
    <r>
      <rPr>
        <b/>
        <sz val="11"/>
        <color rgb="FF000000"/>
        <rFont val="Calibri"/>
        <charset val="134"/>
      </rPr>
      <t xml:space="preserve">
</t>
    </r>
    <r>
      <rPr>
        <b/>
        <sz val="11"/>
        <color rgb="FF000000"/>
        <rFont val="宋体"/>
        <charset val="134"/>
      </rPr>
      <t>率</t>
    </r>
  </si>
  <si>
    <r>
      <rPr>
        <b/>
        <sz val="11"/>
        <color rgb="FF000000"/>
        <rFont val="宋体"/>
        <charset val="134"/>
      </rPr>
      <t>预算调整率</t>
    </r>
    <r>
      <rPr>
        <b/>
        <sz val="11"/>
        <color rgb="FF000000"/>
        <rFont val="Calibri"/>
        <charset val="134"/>
      </rPr>
      <t>=0,</t>
    </r>
    <r>
      <rPr>
        <b/>
        <sz val="11"/>
        <color rgb="FF000000"/>
        <rFont val="宋体"/>
        <charset val="134"/>
      </rPr>
      <t>计</t>
    </r>
    <r>
      <rPr>
        <b/>
        <sz val="11"/>
        <color rgb="FF000000"/>
        <rFont val="Calibri"/>
        <charset val="134"/>
      </rPr>
      <t>3</t>
    </r>
    <r>
      <rPr>
        <b/>
        <sz val="11"/>
        <color rgb="FF000000"/>
        <rFont val="宋体"/>
        <charset val="134"/>
      </rPr>
      <t>分</t>
    </r>
    <r>
      <rPr>
        <b/>
        <sz val="11"/>
        <color rgb="FF000000"/>
        <rFont val="Calibri"/>
        <charset val="134"/>
      </rPr>
      <t>;0-10%
(</t>
    </r>
    <r>
      <rPr>
        <b/>
        <sz val="11"/>
        <color rgb="FF000000"/>
        <rFont val="宋体"/>
        <charset val="134"/>
      </rPr>
      <t>含</t>
    </r>
    <r>
      <rPr>
        <b/>
        <sz val="11"/>
        <color rgb="FF000000"/>
        <rFont val="Calibri"/>
        <charset val="134"/>
      </rPr>
      <t>),</t>
    </r>
    <r>
      <rPr>
        <b/>
        <sz val="11"/>
        <color rgb="FF000000"/>
        <rFont val="宋体"/>
        <charset val="134"/>
      </rPr>
      <t>计</t>
    </r>
    <r>
      <rPr>
        <b/>
        <sz val="11"/>
        <color rgb="FF000000"/>
        <rFont val="Calibri"/>
        <charset val="134"/>
      </rPr>
      <t>2</t>
    </r>
    <r>
      <rPr>
        <b/>
        <sz val="11"/>
        <color rgb="FF000000"/>
        <rFont val="宋体"/>
        <charset val="134"/>
      </rPr>
      <t>分</t>
    </r>
    <r>
      <rPr>
        <b/>
        <sz val="11"/>
        <color rgb="FF000000"/>
        <rFont val="Calibri"/>
        <charset val="134"/>
      </rPr>
      <t>;10-20%(</t>
    </r>
    <r>
      <rPr>
        <b/>
        <sz val="11"/>
        <color rgb="FF000000"/>
        <rFont val="宋体"/>
        <charset val="134"/>
      </rPr>
      <t>含</t>
    </r>
    <r>
      <rPr>
        <b/>
        <sz val="11"/>
        <color rgb="FF000000"/>
        <rFont val="Calibri"/>
        <charset val="134"/>
      </rPr>
      <t>),</t>
    </r>
    <r>
      <rPr>
        <b/>
        <sz val="11"/>
        <color rgb="FF000000"/>
        <rFont val="宋体"/>
        <charset val="134"/>
      </rPr>
      <t>计</t>
    </r>
    <r>
      <rPr>
        <b/>
        <sz val="11"/>
        <color rgb="FF000000"/>
        <rFont val="Calibri"/>
        <charset val="134"/>
      </rPr>
      <t xml:space="preserve">1
</t>
    </r>
    <r>
      <rPr>
        <b/>
        <sz val="11"/>
        <color rgb="FF000000"/>
        <rFont val="宋体"/>
        <charset val="134"/>
      </rPr>
      <t>分</t>
    </r>
    <r>
      <rPr>
        <b/>
        <sz val="11"/>
        <color rgb="FF000000"/>
        <rFont val="Calibri"/>
        <charset val="134"/>
      </rPr>
      <t>;20-30%(</t>
    </r>
    <r>
      <rPr>
        <b/>
        <sz val="11"/>
        <color rgb="FF000000"/>
        <rFont val="宋体"/>
        <charset val="134"/>
      </rPr>
      <t>含</t>
    </r>
    <r>
      <rPr>
        <b/>
        <sz val="11"/>
        <color rgb="FF000000"/>
        <rFont val="Calibri"/>
        <charset val="134"/>
      </rPr>
      <t>),</t>
    </r>
    <r>
      <rPr>
        <b/>
        <sz val="11"/>
        <color rgb="FF000000"/>
        <rFont val="宋体"/>
        <charset val="134"/>
      </rPr>
      <t>计</t>
    </r>
    <r>
      <rPr>
        <b/>
        <sz val="11"/>
        <color rgb="FF000000"/>
        <rFont val="Calibri"/>
        <charset val="134"/>
      </rPr>
      <t>0.5</t>
    </r>
    <r>
      <rPr>
        <b/>
        <sz val="11"/>
        <color rgb="FF000000"/>
        <rFont val="宋体"/>
        <charset val="134"/>
      </rPr>
      <t>分</t>
    </r>
    <r>
      <rPr>
        <b/>
        <sz val="11"/>
        <color rgb="FF000000"/>
        <rFont val="Calibri"/>
        <charset val="134"/>
      </rPr>
      <t>;</t>
    </r>
    <r>
      <rPr>
        <b/>
        <sz val="11"/>
        <color rgb="FF000000"/>
        <rFont val="宋体"/>
        <charset val="134"/>
      </rPr>
      <t>大于</t>
    </r>
    <r>
      <rPr>
        <b/>
        <sz val="11"/>
        <color rgb="FF000000"/>
        <rFont val="Calibri"/>
        <charset val="134"/>
      </rPr>
      <t xml:space="preserve">
30%</t>
    </r>
    <r>
      <rPr>
        <b/>
        <sz val="11"/>
        <color rgb="FF000000"/>
        <rFont val="宋体"/>
        <charset val="134"/>
      </rPr>
      <t>不得分。</t>
    </r>
  </si>
  <si>
    <r>
      <rPr>
        <b/>
        <sz val="11"/>
        <color rgb="FF000000"/>
        <rFont val="宋体"/>
        <charset val="134"/>
      </rPr>
      <t>预算调整率</t>
    </r>
    <r>
      <rPr>
        <b/>
        <sz val="11"/>
        <color rgb="FF000000"/>
        <rFont val="Calibri"/>
        <charset val="134"/>
      </rPr>
      <t>=(</t>
    </r>
    <r>
      <rPr>
        <b/>
        <sz val="11"/>
        <color rgb="FF000000"/>
        <rFont val="宋体"/>
        <charset val="134"/>
      </rPr>
      <t>预算调整数</t>
    </r>
    <r>
      <rPr>
        <b/>
        <sz val="11"/>
        <color rgb="FF000000"/>
        <rFont val="Calibri"/>
        <charset val="134"/>
      </rPr>
      <t>/</t>
    </r>
    <r>
      <rPr>
        <b/>
        <sz val="11"/>
        <color rgb="FF000000"/>
        <rFont val="宋体"/>
        <charset val="134"/>
      </rPr>
      <t>预算数</t>
    </r>
    <r>
      <rPr>
        <b/>
        <sz val="11"/>
        <color rgb="FF000000"/>
        <rFont val="Calibri"/>
        <charset val="134"/>
      </rPr>
      <t>)
x100%</t>
    </r>
    <r>
      <rPr>
        <b/>
        <sz val="11"/>
        <color rgb="FF000000"/>
        <rFont val="宋体"/>
        <charset val="134"/>
      </rPr>
      <t>。预算调整数</t>
    </r>
    <r>
      <rPr>
        <b/>
        <sz val="11"/>
        <color rgb="FF000000"/>
        <rFont val="Calibri"/>
        <charset val="134"/>
      </rPr>
      <t>:</t>
    </r>
    <r>
      <rPr>
        <b/>
        <sz val="11"/>
        <color rgb="FF000000"/>
        <rFont val="宋体"/>
        <charset val="134"/>
      </rPr>
      <t>部门</t>
    </r>
    <r>
      <rPr>
        <b/>
        <sz val="11"/>
        <color rgb="FF000000"/>
        <rFont val="Calibri"/>
        <charset val="134"/>
      </rPr>
      <t>(</t>
    </r>
    <r>
      <rPr>
        <b/>
        <sz val="11"/>
        <color rgb="FF000000"/>
        <rFont val="宋体"/>
        <charset val="134"/>
      </rPr>
      <t>单位</t>
    </r>
    <r>
      <rPr>
        <b/>
        <sz val="11"/>
        <color rgb="FF000000"/>
        <rFont val="Calibri"/>
        <charset val="134"/>
      </rPr>
      <t xml:space="preserve">)
</t>
    </r>
    <r>
      <rPr>
        <b/>
        <sz val="11"/>
        <color rgb="FF000000"/>
        <rFont val="宋体"/>
        <charset val="134"/>
      </rPr>
      <t>在本年度内涉及预算的追加、追减或结</t>
    </r>
    <r>
      <rPr>
        <b/>
        <sz val="11"/>
        <color rgb="FF000000"/>
        <rFont val="Calibri"/>
        <charset val="134"/>
      </rPr>
      <t xml:space="preserve">
</t>
    </r>
    <r>
      <rPr>
        <b/>
        <sz val="11"/>
        <color rgb="FF000000"/>
        <rFont val="宋体"/>
        <charset val="134"/>
      </rPr>
      <t>构调整的资金总和。</t>
    </r>
  </si>
  <si>
    <r>
      <rPr>
        <b/>
        <sz val="11"/>
        <color rgb="FF000000"/>
        <rFont val="宋体"/>
        <charset val="134"/>
      </rPr>
      <t>资金结余</t>
    </r>
    <r>
      <rPr>
        <b/>
        <sz val="11"/>
        <color rgb="FF000000"/>
        <rFont val="Calibri"/>
        <charset val="134"/>
      </rPr>
      <t xml:space="preserve">
</t>
    </r>
    <r>
      <rPr>
        <b/>
        <sz val="11"/>
        <color rgb="FF000000"/>
        <rFont val="宋体"/>
        <charset val="134"/>
      </rPr>
      <t>结转</t>
    </r>
  </si>
  <si>
    <r>
      <rPr>
        <b/>
        <sz val="11"/>
        <color rgb="FF000000"/>
        <rFont val="宋体"/>
        <charset val="134"/>
      </rPr>
      <t>无结余</t>
    </r>
    <r>
      <rPr>
        <b/>
        <sz val="11"/>
        <color rgb="FF000000"/>
        <rFont val="Calibri"/>
        <charset val="134"/>
      </rPr>
      <t>,3</t>
    </r>
    <r>
      <rPr>
        <b/>
        <sz val="11"/>
        <color rgb="FF000000"/>
        <rFont val="宋体"/>
        <charset val="134"/>
      </rPr>
      <t>分</t>
    </r>
    <r>
      <rPr>
        <b/>
        <sz val="11"/>
        <color rgb="FF000000"/>
        <rFont val="Calibri"/>
        <charset val="134"/>
      </rPr>
      <t>;</t>
    </r>
    <r>
      <rPr>
        <b/>
        <sz val="11"/>
        <color rgb="FF000000"/>
        <rFont val="宋体"/>
        <charset val="134"/>
      </rPr>
      <t>有结余</t>
    </r>
    <r>
      <rPr>
        <b/>
        <sz val="11"/>
        <color rgb="FF000000"/>
        <rFont val="Calibri"/>
        <charset val="134"/>
      </rPr>
      <t>,</t>
    </r>
    <r>
      <rPr>
        <b/>
        <sz val="11"/>
        <color rgb="FF000000"/>
        <rFont val="宋体"/>
        <charset val="134"/>
      </rPr>
      <t>但不超过上</t>
    </r>
    <r>
      <rPr>
        <b/>
        <sz val="11"/>
        <color rgb="FF000000"/>
        <rFont val="Calibri"/>
        <charset val="134"/>
      </rPr>
      <t xml:space="preserve">
</t>
    </r>
    <r>
      <rPr>
        <b/>
        <sz val="11"/>
        <color rgb="FF000000"/>
        <rFont val="宋体"/>
        <charset val="134"/>
      </rPr>
      <t>年</t>
    </r>
    <r>
      <rPr>
        <b/>
        <sz val="11"/>
        <color rgb="FF000000"/>
        <rFont val="Calibri"/>
        <charset val="134"/>
      </rPr>
      <t>,1</t>
    </r>
    <r>
      <rPr>
        <b/>
        <sz val="11"/>
        <color rgb="FF000000"/>
        <rFont val="宋体"/>
        <charset val="134"/>
      </rPr>
      <t>分</t>
    </r>
    <r>
      <rPr>
        <b/>
        <sz val="11"/>
        <color rgb="FF000000"/>
        <rFont val="Calibri"/>
        <charset val="134"/>
      </rPr>
      <t>;</t>
    </r>
    <r>
      <rPr>
        <b/>
        <sz val="11"/>
        <color rgb="FF000000"/>
        <rFont val="宋体"/>
        <charset val="134"/>
      </rPr>
      <t>结余超过上年</t>
    </r>
    <r>
      <rPr>
        <b/>
        <sz val="11"/>
        <color rgb="FF000000"/>
        <rFont val="Calibri"/>
        <charset val="134"/>
      </rPr>
      <t>,</t>
    </r>
    <r>
      <rPr>
        <b/>
        <sz val="11"/>
        <color rgb="FF000000"/>
        <rFont val="宋体"/>
        <charset val="134"/>
      </rPr>
      <t>不得分。</t>
    </r>
  </si>
  <si>
    <r>
      <rPr>
        <b/>
        <sz val="11"/>
        <color rgb="FF000000"/>
        <rFont val="宋体"/>
        <charset val="134"/>
      </rPr>
      <t>下达的资金</t>
    </r>
    <r>
      <rPr>
        <b/>
        <sz val="11"/>
        <color rgb="FF000000"/>
        <rFont val="Calibri"/>
        <charset val="134"/>
      </rPr>
      <t>,</t>
    </r>
    <r>
      <rPr>
        <b/>
        <sz val="11"/>
        <color rgb="FF000000"/>
        <rFont val="宋体"/>
        <charset val="134"/>
      </rPr>
      <t>在收文后</t>
    </r>
    <r>
      <rPr>
        <b/>
        <sz val="11"/>
        <color rgb="FF000000"/>
        <rFont val="Calibri"/>
        <charset val="134"/>
      </rPr>
      <t>10</t>
    </r>
    <r>
      <rPr>
        <b/>
        <sz val="11"/>
        <color rgb="FF000000"/>
        <rFont val="宋体"/>
        <charset val="134"/>
      </rPr>
      <t>个工作日</t>
    </r>
    <r>
      <rPr>
        <b/>
        <sz val="11"/>
        <color rgb="FF000000"/>
        <rFont val="Calibri"/>
        <charset val="134"/>
      </rPr>
      <t xml:space="preserve">
</t>
    </r>
    <r>
      <rPr>
        <b/>
        <sz val="11"/>
        <color rgb="FF000000"/>
        <rFont val="宋体"/>
        <charset val="134"/>
      </rPr>
      <t>内</t>
    </r>
    <r>
      <rPr>
        <b/>
        <sz val="11"/>
        <color rgb="FF000000"/>
        <rFont val="Calibri"/>
        <charset val="134"/>
      </rPr>
      <t>,</t>
    </r>
    <r>
      <rPr>
        <b/>
        <sz val="11"/>
        <color rgb="FF000000"/>
        <rFont val="宋体"/>
        <charset val="134"/>
      </rPr>
      <t>提出资金初步安排意见。每出现</t>
    </r>
    <r>
      <rPr>
        <b/>
        <sz val="11"/>
        <color rgb="FF000000"/>
        <rFont val="Calibri"/>
        <charset val="134"/>
      </rPr>
      <t xml:space="preserve">
</t>
    </r>
    <r>
      <rPr>
        <b/>
        <sz val="11"/>
        <color rgb="FF000000"/>
        <rFont val="宋体"/>
        <charset val="134"/>
      </rPr>
      <t>一个专项未按进度完成资金下达扣</t>
    </r>
    <r>
      <rPr>
        <b/>
        <sz val="11"/>
        <color rgb="FF000000"/>
        <rFont val="Calibri"/>
        <charset val="134"/>
      </rPr>
      <t xml:space="preserve">0.5
</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</si>
  <si>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Calibri"/>
        <charset val="134"/>
      </rPr>
      <t>“</t>
    </r>
    <r>
      <rPr>
        <b/>
        <sz val="11"/>
        <color rgb="FF000000"/>
        <rFont val="宋体"/>
        <charset val="134"/>
      </rPr>
      <t>三公经</t>
    </r>
    <r>
      <rPr>
        <b/>
        <sz val="11"/>
        <color rgb="FF000000"/>
        <rFont val="Calibri"/>
        <charset val="134"/>
      </rPr>
      <t xml:space="preserve">
</t>
    </r>
    <r>
      <rPr>
        <b/>
        <sz val="11"/>
        <color rgb="FF000000"/>
        <rFont val="宋体"/>
        <charset val="134"/>
      </rPr>
      <t>费</t>
    </r>
    <r>
      <rPr>
        <b/>
        <sz val="11"/>
        <color rgb="FF000000"/>
        <rFont val="Calibri"/>
        <charset val="134"/>
      </rPr>
      <t>”</t>
    </r>
    <r>
      <rPr>
        <b/>
        <sz val="11"/>
        <color rgb="FF000000"/>
        <rFont val="宋体"/>
        <charset val="134"/>
      </rPr>
      <t>控制</t>
    </r>
    <r>
      <rPr>
        <b/>
        <sz val="11"/>
        <color rgb="FF000000"/>
        <rFont val="Calibri"/>
        <charset val="134"/>
      </rPr>
      <t xml:space="preserve">
</t>
    </r>
    <r>
      <rPr>
        <b/>
        <sz val="11"/>
        <color rgb="FF000000"/>
        <rFont val="宋体"/>
        <charset val="134"/>
      </rPr>
      <t>率</t>
    </r>
  </si>
  <si>
    <r>
      <rPr>
        <b/>
        <sz val="11"/>
        <color rgb="FF000000"/>
        <rFont val="Calibri"/>
        <charset val="134"/>
      </rPr>
      <t>“</t>
    </r>
    <r>
      <rPr>
        <b/>
        <sz val="11"/>
        <color rgb="FF000000"/>
        <rFont val="宋体"/>
        <charset val="134"/>
      </rPr>
      <t>三公经费</t>
    </r>
    <r>
      <rPr>
        <b/>
        <sz val="11"/>
        <color rgb="FF000000"/>
        <rFont val="Calibri"/>
        <charset val="134"/>
      </rPr>
      <t>”</t>
    </r>
    <r>
      <rPr>
        <b/>
        <sz val="11"/>
        <color rgb="FF000000"/>
        <rFont val="宋体"/>
        <charset val="134"/>
      </rPr>
      <t>控制率</t>
    </r>
    <r>
      <rPr>
        <b/>
        <sz val="11"/>
        <color rgb="FF000000"/>
        <rFont val="Calibri"/>
        <charset val="134"/>
      </rPr>
      <t>≤0,</t>
    </r>
    <r>
      <rPr>
        <b/>
        <sz val="11"/>
        <color rgb="FF000000"/>
        <rFont val="宋体"/>
        <charset val="134"/>
      </rPr>
      <t>计</t>
    </r>
    <r>
      <rPr>
        <b/>
        <sz val="11"/>
        <color rgb="FF000000"/>
        <rFont val="Calibri"/>
        <charset val="134"/>
      </rPr>
      <t>5</t>
    </r>
    <r>
      <rPr>
        <b/>
        <sz val="11"/>
        <color rgb="FF000000"/>
        <rFont val="宋体"/>
        <charset val="134"/>
      </rPr>
      <t>分</t>
    </r>
    <r>
      <rPr>
        <b/>
        <sz val="11"/>
        <color rgb="FF000000"/>
        <rFont val="Calibri"/>
        <charset val="134"/>
      </rPr>
      <t xml:space="preserve">; “
</t>
    </r>
    <r>
      <rPr>
        <b/>
        <sz val="11"/>
        <color rgb="FF000000"/>
        <rFont val="宋体"/>
        <charset val="134"/>
      </rPr>
      <t>三公经费</t>
    </r>
    <r>
      <rPr>
        <b/>
        <sz val="11"/>
        <color rgb="FF000000"/>
        <rFont val="Calibri"/>
        <charset val="134"/>
      </rPr>
      <t>”</t>
    </r>
    <r>
      <rPr>
        <b/>
        <sz val="11"/>
        <color rgb="FF000000"/>
        <rFont val="宋体"/>
        <charset val="134"/>
      </rPr>
      <t>控制率</t>
    </r>
    <r>
      <rPr>
        <b/>
        <sz val="11"/>
        <color rgb="FF000000"/>
        <rFont val="Calibri"/>
        <charset val="134"/>
      </rPr>
      <t>&gt;0,</t>
    </r>
    <r>
      <rPr>
        <b/>
        <sz val="11"/>
        <color rgb="FF000000"/>
        <rFont val="宋体"/>
        <charset val="134"/>
      </rPr>
      <t>每超过一个百</t>
    </r>
    <r>
      <rPr>
        <b/>
        <sz val="11"/>
        <color rgb="FF000000"/>
        <rFont val="Calibri"/>
        <charset val="134"/>
      </rPr>
      <t xml:space="preserve">
</t>
    </r>
    <r>
      <rPr>
        <b/>
        <sz val="11"/>
        <color rgb="FF000000"/>
        <rFont val="宋体"/>
        <charset val="134"/>
      </rPr>
      <t>分点扣</t>
    </r>
    <r>
      <rPr>
        <b/>
        <sz val="11"/>
        <color rgb="FF000000"/>
        <rFont val="Calibri"/>
        <charset val="134"/>
      </rPr>
      <t>0.5</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</si>
  <si>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Calibri"/>
        <charset val="134"/>
      </rPr>
      <t>“</t>
    </r>
    <r>
      <rPr>
        <b/>
        <sz val="11"/>
        <color rgb="FF000000"/>
        <rFont val="宋体"/>
        <charset val="134"/>
      </rPr>
      <t>三公经费</t>
    </r>
    <r>
      <rPr>
        <b/>
        <sz val="11"/>
        <color rgb="FF000000"/>
        <rFont val="Calibri"/>
        <charset val="134"/>
      </rPr>
      <t>”</t>
    </r>
    <r>
      <rPr>
        <b/>
        <sz val="11"/>
        <color rgb="FF000000"/>
        <rFont val="宋体"/>
        <charset val="134"/>
      </rPr>
      <t>控制率</t>
    </r>
    <r>
      <rPr>
        <b/>
        <sz val="11"/>
        <color rgb="FF000000"/>
        <rFont val="Calibri"/>
        <charset val="134"/>
      </rPr>
      <t>=[(</t>
    </r>
    <r>
      <rPr>
        <b/>
        <sz val="11"/>
        <color rgb="FF000000"/>
        <rFont val="宋体"/>
        <charset val="134"/>
      </rPr>
      <t>本年度</t>
    </r>
    <r>
      <rPr>
        <b/>
        <sz val="11"/>
        <color rgb="FF000000"/>
        <rFont val="Calibri"/>
        <charset val="134"/>
      </rPr>
      <t>“</t>
    </r>
    <r>
      <rPr>
        <b/>
        <sz val="11"/>
        <color rgb="FF000000"/>
        <rFont val="宋体"/>
        <charset val="134"/>
      </rPr>
      <t>三公</t>
    </r>
    <r>
      <rPr>
        <b/>
        <sz val="11"/>
        <color rgb="FF000000"/>
        <rFont val="Calibri"/>
        <charset val="134"/>
      </rPr>
      <t xml:space="preserve">
</t>
    </r>
    <r>
      <rPr>
        <b/>
        <sz val="11"/>
        <color rgb="FF000000"/>
        <rFont val="宋体"/>
        <charset val="134"/>
      </rPr>
      <t>经费</t>
    </r>
    <r>
      <rPr>
        <b/>
        <sz val="11"/>
        <color rgb="FF000000"/>
        <rFont val="Calibri"/>
        <charset val="134"/>
      </rPr>
      <t>”</t>
    </r>
    <r>
      <rPr>
        <b/>
        <sz val="11"/>
        <color rgb="FF000000"/>
        <rFont val="宋体"/>
        <charset val="134"/>
      </rPr>
      <t>决算数</t>
    </r>
    <r>
      <rPr>
        <b/>
        <sz val="11"/>
        <color rgb="FF000000"/>
        <rFont val="Calibri"/>
        <charset val="134"/>
      </rPr>
      <t>-</t>
    </r>
    <r>
      <rPr>
        <b/>
        <sz val="11"/>
        <color rgb="FF000000"/>
        <rFont val="宋体"/>
        <charset val="134"/>
      </rPr>
      <t>上年度</t>
    </r>
    <r>
      <rPr>
        <b/>
        <sz val="11"/>
        <color rgb="FF000000"/>
        <rFont val="Calibri"/>
        <charset val="134"/>
      </rPr>
      <t>“</t>
    </r>
    <r>
      <rPr>
        <b/>
        <sz val="11"/>
        <color rgb="FF000000"/>
        <rFont val="宋体"/>
        <charset val="134"/>
      </rPr>
      <t>三公经费</t>
    </r>
    <r>
      <rPr>
        <b/>
        <sz val="11"/>
        <color rgb="FF000000"/>
        <rFont val="Calibri"/>
        <charset val="134"/>
      </rPr>
      <t>”</t>
    </r>
    <r>
      <rPr>
        <b/>
        <sz val="11"/>
        <color rgb="FF000000"/>
        <rFont val="宋体"/>
        <charset val="134"/>
      </rPr>
      <t>决</t>
    </r>
    <r>
      <rPr>
        <b/>
        <sz val="11"/>
        <color rgb="FF000000"/>
        <rFont val="Calibri"/>
        <charset val="134"/>
      </rPr>
      <t xml:space="preserve">
</t>
    </r>
    <r>
      <rPr>
        <b/>
        <sz val="11"/>
        <color rgb="FF000000"/>
        <rFont val="宋体"/>
        <charset val="134"/>
      </rPr>
      <t>算数</t>
    </r>
    <r>
      <rPr>
        <b/>
        <sz val="11"/>
        <color rgb="FF000000"/>
        <rFont val="Calibri"/>
        <charset val="134"/>
      </rPr>
      <t>)/</t>
    </r>
    <r>
      <rPr>
        <b/>
        <sz val="11"/>
        <color rgb="FF000000"/>
        <rFont val="宋体"/>
        <charset val="134"/>
      </rPr>
      <t>上年度</t>
    </r>
    <r>
      <rPr>
        <b/>
        <sz val="11"/>
        <color rgb="FF000000"/>
        <rFont val="Calibri"/>
        <charset val="134"/>
      </rPr>
      <t>“</t>
    </r>
    <r>
      <rPr>
        <b/>
        <sz val="11"/>
        <color rgb="FF000000"/>
        <rFont val="宋体"/>
        <charset val="134"/>
      </rPr>
      <t>三公经费</t>
    </r>
    <r>
      <rPr>
        <b/>
        <sz val="11"/>
        <color rgb="FF000000"/>
        <rFont val="Calibri"/>
        <charset val="134"/>
      </rPr>
      <t>”</t>
    </r>
    <r>
      <rPr>
        <b/>
        <sz val="11"/>
        <color rgb="FF000000"/>
        <rFont val="宋体"/>
        <charset val="134"/>
      </rPr>
      <t>决算</t>
    </r>
    <r>
      <rPr>
        <b/>
        <sz val="11"/>
        <color rgb="FF000000"/>
        <rFont val="Calibri"/>
        <charset val="134"/>
      </rPr>
      <t xml:space="preserve">
</t>
    </r>
    <r>
      <rPr>
        <b/>
        <sz val="11"/>
        <color rgb="FF000000"/>
        <rFont val="宋体"/>
        <charset val="134"/>
      </rPr>
      <t>数</t>
    </r>
    <r>
      <rPr>
        <b/>
        <sz val="11"/>
        <color rgb="FF000000"/>
        <rFont val="Calibri"/>
        <charset val="134"/>
      </rPr>
      <t>]x100%</t>
    </r>
    <r>
      <rPr>
        <b/>
        <sz val="11"/>
        <color rgb="FF000000"/>
        <rFont val="宋体"/>
        <charset val="134"/>
      </rPr>
      <t>。</t>
    </r>
    <r>
      <rPr>
        <b/>
        <sz val="11"/>
        <color rgb="FF000000"/>
        <rFont val="Calibri"/>
        <charset val="134"/>
      </rPr>
      <t xml:space="preserve"> “</t>
    </r>
  </si>
  <si>
    <r>
      <rPr>
        <b/>
        <sz val="11"/>
        <color rgb="FF000000"/>
        <rFont val="宋体"/>
        <charset val="134"/>
      </rPr>
      <t>一般性支</t>
    </r>
    <r>
      <rPr>
        <b/>
        <sz val="11"/>
        <color rgb="FF000000"/>
        <rFont val="Calibri"/>
        <charset val="134"/>
      </rPr>
      <t xml:space="preserve">
</t>
    </r>
    <r>
      <rPr>
        <b/>
        <sz val="11"/>
        <color rgb="FF000000"/>
        <rFont val="宋体"/>
        <charset val="134"/>
      </rPr>
      <t>出控制率</t>
    </r>
  </si>
  <si>
    <r>
      <rPr>
        <b/>
        <sz val="11"/>
        <color rgb="FF000000"/>
        <rFont val="宋体"/>
        <charset val="134"/>
      </rPr>
      <t>一般性支出控制率</t>
    </r>
    <r>
      <rPr>
        <b/>
        <sz val="11"/>
        <color rgb="FF000000"/>
        <rFont val="Calibri"/>
        <charset val="134"/>
      </rPr>
      <t>≤-5%,</t>
    </r>
    <r>
      <rPr>
        <b/>
        <sz val="11"/>
        <color rgb="FF000000"/>
        <rFont val="宋体"/>
        <charset val="134"/>
      </rPr>
      <t>计</t>
    </r>
    <r>
      <rPr>
        <b/>
        <sz val="11"/>
        <color rgb="FF000000"/>
        <rFont val="Calibri"/>
        <charset val="134"/>
      </rPr>
      <t>5</t>
    </r>
    <r>
      <rPr>
        <b/>
        <sz val="11"/>
        <color rgb="FF000000"/>
        <rFont val="宋体"/>
        <charset val="134"/>
      </rPr>
      <t>分</t>
    </r>
    <r>
      <rPr>
        <b/>
        <sz val="11"/>
        <color rgb="FF000000"/>
        <rFont val="Calibri"/>
        <charset val="134"/>
      </rPr>
      <t>;</t>
    </r>
    <r>
      <rPr>
        <b/>
        <sz val="11"/>
        <color rgb="FF000000"/>
        <rFont val="宋体"/>
        <charset val="134"/>
      </rPr>
      <t>一</t>
    </r>
    <r>
      <rPr>
        <b/>
        <sz val="11"/>
        <color rgb="FF000000"/>
        <rFont val="Calibri"/>
        <charset val="134"/>
      </rPr>
      <t xml:space="preserve">
</t>
    </r>
    <r>
      <rPr>
        <b/>
        <sz val="11"/>
        <color rgb="FF000000"/>
        <rFont val="宋体"/>
        <charset val="134"/>
      </rPr>
      <t>般性支出控制率</t>
    </r>
    <r>
      <rPr>
        <b/>
        <sz val="11"/>
        <color rgb="FF000000"/>
        <rFont val="Calibri"/>
        <charset val="134"/>
      </rPr>
      <t>&gt;-5%,</t>
    </r>
    <r>
      <rPr>
        <b/>
        <sz val="11"/>
        <color rgb="FF000000"/>
        <rFont val="宋体"/>
        <charset val="134"/>
      </rPr>
      <t>每超过一个百</t>
    </r>
    <r>
      <rPr>
        <b/>
        <sz val="11"/>
        <color rgb="FF000000"/>
        <rFont val="Calibri"/>
        <charset val="134"/>
      </rPr>
      <t xml:space="preserve">
</t>
    </r>
    <r>
      <rPr>
        <b/>
        <sz val="11"/>
        <color rgb="FF000000"/>
        <rFont val="宋体"/>
        <charset val="134"/>
      </rPr>
      <t>分点扣</t>
    </r>
    <r>
      <rPr>
        <b/>
        <sz val="11"/>
        <color rgb="FF000000"/>
        <rFont val="Calibri"/>
        <charset val="134"/>
      </rPr>
      <t>0.5</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</si>
  <si>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宋体"/>
        <charset val="134"/>
      </rPr>
      <t>一般性支出控制率</t>
    </r>
    <r>
      <rPr>
        <b/>
        <sz val="11"/>
        <color rgb="FF000000"/>
        <rFont val="Calibri"/>
        <charset val="134"/>
      </rPr>
      <t>=[(</t>
    </r>
    <r>
      <rPr>
        <b/>
        <sz val="11"/>
        <color rgb="FF000000"/>
        <rFont val="宋体"/>
        <charset val="134"/>
      </rPr>
      <t>本年度一般性支出决算</t>
    </r>
    <r>
      <rPr>
        <b/>
        <sz val="11"/>
        <color rgb="FF000000"/>
        <rFont val="Calibri"/>
        <charset val="134"/>
      </rPr>
      <t xml:space="preserve">
</t>
    </r>
    <r>
      <rPr>
        <b/>
        <sz val="11"/>
        <color rgb="FF000000"/>
        <rFont val="宋体"/>
        <charset val="134"/>
      </rPr>
      <t>数</t>
    </r>
    <r>
      <rPr>
        <b/>
        <sz val="11"/>
        <color rgb="FF000000"/>
        <rFont val="Calibri"/>
        <charset val="134"/>
      </rPr>
      <t>-</t>
    </r>
    <r>
      <rPr>
        <b/>
        <sz val="11"/>
        <color rgb="FF000000"/>
        <rFont val="宋体"/>
        <charset val="134"/>
      </rPr>
      <t>上年度一般性支出决算数</t>
    </r>
    <r>
      <rPr>
        <b/>
        <sz val="11"/>
        <color rgb="FF000000"/>
        <rFont val="Calibri"/>
        <charset val="134"/>
      </rPr>
      <t>)/</t>
    </r>
    <r>
      <rPr>
        <b/>
        <sz val="11"/>
        <color rgb="FF000000"/>
        <rFont val="宋体"/>
        <charset val="134"/>
      </rPr>
      <t>上年度一般性</t>
    </r>
    <r>
      <rPr>
        <b/>
        <sz val="11"/>
        <color rgb="FF000000"/>
        <rFont val="Calibri"/>
        <charset val="134"/>
      </rPr>
      <t xml:space="preserve">
</t>
    </r>
    <r>
      <rPr>
        <b/>
        <sz val="11"/>
        <color rgb="FF000000"/>
        <rFont val="宋体"/>
        <charset val="134"/>
      </rPr>
      <t>支出决算数</t>
    </r>
    <r>
      <rPr>
        <b/>
        <sz val="11"/>
        <color rgb="FF000000"/>
        <rFont val="Calibri"/>
        <charset val="134"/>
      </rPr>
      <t>]x100%</t>
    </r>
    <r>
      <rPr>
        <b/>
        <sz val="11"/>
        <color rgb="FF000000"/>
        <rFont val="宋体"/>
        <charset val="134"/>
      </rPr>
      <t>。一般性支出</t>
    </r>
    <r>
      <rPr>
        <b/>
        <sz val="11"/>
        <color rgb="FF000000"/>
        <rFont val="Calibri"/>
        <charset val="134"/>
      </rPr>
      <t>:</t>
    </r>
    <r>
      <rPr>
        <b/>
        <sz val="11"/>
        <color rgb="FF000000"/>
        <rFont val="宋体"/>
        <charset val="134"/>
      </rPr>
      <t>指财政部</t>
    </r>
    <r>
      <rPr>
        <b/>
        <sz val="11"/>
        <color rgb="FF000000"/>
        <rFont val="Calibri"/>
        <charset val="134"/>
      </rPr>
      <t xml:space="preserve">
</t>
    </r>
    <r>
      <rPr>
        <b/>
        <sz val="11"/>
        <color rgb="FF000000"/>
        <rFont val="宋体"/>
        <charset val="134"/>
      </rPr>
      <t>规定的商品和服务支出剔除</t>
    </r>
    <r>
      <rPr>
        <b/>
        <sz val="11"/>
        <color rgb="FF000000"/>
        <rFont val="Calibri"/>
        <charset val="134"/>
      </rPr>
      <t>30204</t>
    </r>
    <r>
      <rPr>
        <b/>
        <sz val="11"/>
        <color rgb="FF000000"/>
        <rFont val="宋体"/>
        <charset val="134"/>
      </rPr>
      <t>手续费、</t>
    </r>
    <r>
      <rPr>
        <b/>
        <sz val="11"/>
        <color rgb="FF000000"/>
        <rFont val="Calibri"/>
        <charset val="134"/>
      </rPr>
      <t xml:space="preserve">
30218</t>
    </r>
    <r>
      <rPr>
        <b/>
        <sz val="11"/>
        <color rgb="FF000000"/>
        <rFont val="宋体"/>
        <charset val="134"/>
      </rPr>
      <t>专用材料费、</t>
    </r>
    <r>
      <rPr>
        <b/>
        <sz val="11"/>
        <color rgb="FF000000"/>
        <rFont val="Calibri"/>
        <charset val="134"/>
      </rPr>
      <t>30225</t>
    </r>
    <r>
      <rPr>
        <b/>
        <sz val="11"/>
        <color rgb="FF000000"/>
        <rFont val="宋体"/>
        <charset val="134"/>
      </rPr>
      <t>专用燃料费、</t>
    </r>
    <r>
      <rPr>
        <b/>
        <sz val="11"/>
        <color rgb="FF000000"/>
        <rFont val="Calibri"/>
        <charset val="134"/>
      </rPr>
      <t>30228</t>
    </r>
    <r>
      <rPr>
        <b/>
        <sz val="11"/>
        <color rgb="FF000000"/>
        <rFont val="宋体"/>
        <charset val="134"/>
      </rPr>
      <t>工</t>
    </r>
    <r>
      <rPr>
        <b/>
        <sz val="11"/>
        <color rgb="FF000000"/>
        <rFont val="Calibri"/>
        <charset val="134"/>
      </rPr>
      <t xml:space="preserve">
</t>
    </r>
    <r>
      <rPr>
        <b/>
        <sz val="11"/>
        <color rgb="FF000000"/>
        <rFont val="宋体"/>
        <charset val="134"/>
      </rPr>
      <t>会经费、</t>
    </r>
    <r>
      <rPr>
        <b/>
        <sz val="11"/>
        <color rgb="FF000000"/>
        <rFont val="Calibri"/>
        <charset val="134"/>
      </rPr>
      <t>30229</t>
    </r>
    <r>
      <rPr>
        <b/>
        <sz val="11"/>
        <color rgb="FF000000"/>
        <rFont val="宋体"/>
        <charset val="134"/>
      </rPr>
      <t>福利费、</t>
    </r>
    <r>
      <rPr>
        <b/>
        <sz val="11"/>
        <color rgb="FF000000"/>
        <rFont val="Calibri"/>
        <charset val="134"/>
      </rPr>
      <t>30240</t>
    </r>
    <r>
      <rPr>
        <b/>
        <sz val="11"/>
        <color rgb="FF000000"/>
        <rFont val="宋体"/>
        <charset val="134"/>
      </rPr>
      <t>税金及附加费用</t>
    </r>
    <r>
      <rPr>
        <b/>
        <sz val="11"/>
        <color rgb="FF000000"/>
        <rFont val="Calibri"/>
        <charset val="134"/>
      </rPr>
      <t xml:space="preserve">
</t>
    </r>
    <r>
      <rPr>
        <b/>
        <sz val="11"/>
        <color rgb="FF000000"/>
        <rFont val="宋体"/>
        <charset val="134"/>
      </rPr>
      <t>、</t>
    </r>
    <r>
      <rPr>
        <b/>
        <sz val="11"/>
        <color rgb="FF000000"/>
        <rFont val="Calibri"/>
        <charset val="134"/>
      </rPr>
      <t>30299</t>
    </r>
    <r>
      <rPr>
        <b/>
        <sz val="11"/>
        <color rgb="FF000000"/>
        <rFont val="宋体"/>
        <charset val="134"/>
      </rPr>
      <t>其他商品和服务支出等</t>
    </r>
    <r>
      <rPr>
        <b/>
        <sz val="11"/>
        <color rgb="FF000000"/>
        <rFont val="Calibri"/>
        <charset val="134"/>
      </rPr>
      <t>20</t>
    </r>
    <r>
      <rPr>
        <b/>
        <sz val="11"/>
        <color rgb="FF000000"/>
        <rFont val="宋体"/>
        <charset val="134"/>
      </rPr>
      <t>个公用支出科</t>
    </r>
  </si>
  <si>
    <r>
      <rPr>
        <b/>
        <sz val="11"/>
        <color rgb="FF000000"/>
        <rFont val="宋体"/>
        <charset val="134"/>
      </rPr>
      <t>预算</t>
    </r>
    <r>
      <rPr>
        <b/>
        <sz val="11"/>
        <color rgb="FF000000"/>
        <rFont val="Calibri"/>
        <charset val="134"/>
      </rPr>
      <t xml:space="preserve">
</t>
    </r>
    <r>
      <rPr>
        <b/>
        <sz val="11"/>
        <color rgb="FF000000"/>
        <rFont val="宋体"/>
        <charset val="134"/>
      </rPr>
      <t>管理</t>
    </r>
  </si>
  <si>
    <r>
      <rPr>
        <b/>
        <sz val="11"/>
        <color rgb="FF000000"/>
        <rFont val="宋体"/>
        <charset val="134"/>
      </rPr>
      <t>管理制度</t>
    </r>
    <r>
      <rPr>
        <b/>
        <sz val="11"/>
        <color rgb="FF000000"/>
        <rFont val="Calibri"/>
        <charset val="134"/>
      </rPr>
      <t xml:space="preserve">
</t>
    </r>
    <r>
      <rPr>
        <b/>
        <sz val="11"/>
        <color rgb="FF000000"/>
        <rFont val="宋体"/>
        <charset val="134"/>
      </rPr>
      <t>健全性</t>
    </r>
  </si>
  <si>
    <r>
      <rPr>
        <b/>
        <sz val="11"/>
        <color rgb="FF000000"/>
        <rFont val="Calibri"/>
        <charset val="134"/>
      </rPr>
      <t>①</t>
    </r>
    <r>
      <rPr>
        <b/>
        <sz val="11"/>
        <color rgb="FF000000"/>
        <rFont val="宋体"/>
        <charset val="134"/>
      </rPr>
      <t>已制定或具有预算资金管理办法</t>
    </r>
    <r>
      <rPr>
        <b/>
        <sz val="11"/>
        <color rgb="FF000000"/>
        <rFont val="Calibri"/>
        <charset val="134"/>
      </rPr>
      <t xml:space="preserve">,
</t>
    </r>
    <r>
      <rPr>
        <b/>
        <sz val="11"/>
        <color rgb="FF000000"/>
        <rFont val="宋体"/>
        <charset val="134"/>
      </rPr>
      <t>内部财务管理制度、会计核算制度等</t>
    </r>
    <r>
      <rPr>
        <b/>
        <sz val="11"/>
        <color rgb="FF000000"/>
        <rFont val="Calibri"/>
        <charset val="134"/>
      </rPr>
      <t xml:space="preserve">
</t>
    </r>
    <r>
      <rPr>
        <b/>
        <sz val="11"/>
        <color rgb="FF000000"/>
        <rFont val="宋体"/>
        <charset val="134"/>
      </rPr>
      <t>管理制度</t>
    </r>
    <r>
      <rPr>
        <b/>
        <sz val="11"/>
        <color rgb="FF000000"/>
        <rFont val="Calibri"/>
        <charset val="134"/>
      </rPr>
      <t>,1</t>
    </r>
    <r>
      <rPr>
        <b/>
        <sz val="11"/>
        <color rgb="FF000000"/>
        <rFont val="宋体"/>
        <charset val="134"/>
      </rPr>
      <t>分</t>
    </r>
    <r>
      <rPr>
        <b/>
        <sz val="11"/>
        <color rgb="FF000000"/>
        <rFont val="Calibri"/>
        <charset val="134"/>
      </rPr>
      <t>;②</t>
    </r>
    <r>
      <rPr>
        <b/>
        <sz val="11"/>
        <color rgb="FF000000"/>
        <rFont val="宋体"/>
        <charset val="134"/>
      </rPr>
      <t>相关管理制度合</t>
    </r>
    <r>
      <rPr>
        <b/>
        <sz val="11"/>
        <color rgb="FF000000"/>
        <rFont val="Calibri"/>
        <charset val="134"/>
      </rPr>
      <t xml:space="preserve">
</t>
    </r>
    <r>
      <rPr>
        <b/>
        <sz val="11"/>
        <color rgb="FF000000"/>
        <rFont val="宋体"/>
        <charset val="134"/>
      </rPr>
      <t>法、合规、完整</t>
    </r>
    <r>
      <rPr>
        <b/>
        <sz val="11"/>
        <color rgb="FF000000"/>
        <rFont val="Calibri"/>
        <charset val="134"/>
      </rPr>
      <t>,1</t>
    </r>
    <r>
      <rPr>
        <b/>
        <sz val="11"/>
        <color rgb="FF000000"/>
        <rFont val="宋体"/>
        <charset val="134"/>
      </rPr>
      <t>分</t>
    </r>
    <r>
      <rPr>
        <b/>
        <sz val="11"/>
        <color rgb="FF000000"/>
        <rFont val="Calibri"/>
        <charset val="134"/>
      </rPr>
      <t>;③</t>
    </r>
    <r>
      <rPr>
        <b/>
        <sz val="11"/>
        <color rgb="FF000000"/>
        <rFont val="宋体"/>
        <charset val="134"/>
      </rPr>
      <t>相关管理</t>
    </r>
    <r>
      <rPr>
        <b/>
        <sz val="11"/>
        <color rgb="FF000000"/>
        <rFont val="Calibri"/>
        <charset val="134"/>
      </rPr>
      <t xml:space="preserve">
</t>
    </r>
    <r>
      <rPr>
        <b/>
        <sz val="11"/>
        <color rgb="FF000000"/>
        <rFont val="宋体"/>
        <charset val="134"/>
      </rPr>
      <t>制度得到有效执行</t>
    </r>
    <r>
      <rPr>
        <b/>
        <sz val="11"/>
        <color rgb="FF000000"/>
        <rFont val="Calibri"/>
        <charset val="134"/>
      </rPr>
      <t>,1</t>
    </r>
    <r>
      <rPr>
        <b/>
        <sz val="11"/>
        <color rgb="FF000000"/>
        <rFont val="宋体"/>
        <charset val="134"/>
      </rPr>
      <t>分。</t>
    </r>
  </si>
  <si>
    <r>
      <rPr>
        <b/>
        <sz val="11"/>
        <color rgb="FF000000"/>
        <rFont val="宋体"/>
        <charset val="134"/>
      </rPr>
      <t>资金使用</t>
    </r>
    <r>
      <rPr>
        <b/>
        <sz val="11"/>
        <color rgb="FF000000"/>
        <rFont val="Calibri"/>
        <charset val="134"/>
      </rPr>
      <t xml:space="preserve">
</t>
    </r>
    <r>
      <rPr>
        <b/>
        <sz val="11"/>
        <color rgb="FF000000"/>
        <rFont val="宋体"/>
        <charset val="134"/>
      </rPr>
      <t>合规性</t>
    </r>
  </si>
  <si>
    <r>
      <rPr>
        <b/>
        <sz val="11"/>
        <color rgb="FF000000"/>
        <rFont val="Calibri"/>
        <charset val="134"/>
      </rPr>
      <t>①</t>
    </r>
    <r>
      <rPr>
        <b/>
        <sz val="11"/>
        <color rgb="FF000000"/>
        <rFont val="宋体"/>
        <charset val="134"/>
      </rPr>
      <t>支出符合国家财经法规和财务管理</t>
    </r>
    <r>
      <rPr>
        <b/>
        <sz val="11"/>
        <color rgb="FF000000"/>
        <rFont val="Calibri"/>
        <charset val="134"/>
      </rPr>
      <t xml:space="preserve">
</t>
    </r>
    <r>
      <rPr>
        <b/>
        <sz val="11"/>
        <color rgb="FF000000"/>
        <rFont val="宋体"/>
        <charset val="134"/>
      </rPr>
      <t>制度规定以及有关专项资金管理办法</t>
    </r>
    <r>
      <rPr>
        <b/>
        <sz val="11"/>
        <color rgb="FF000000"/>
        <rFont val="Calibri"/>
        <charset val="134"/>
      </rPr>
      <t xml:space="preserve">
</t>
    </r>
    <r>
      <rPr>
        <b/>
        <sz val="11"/>
        <color rgb="FF000000"/>
        <rFont val="宋体"/>
        <charset val="134"/>
      </rPr>
      <t>的规定</t>
    </r>
    <r>
      <rPr>
        <b/>
        <sz val="11"/>
        <color rgb="FF000000"/>
        <rFont val="Calibri"/>
        <charset val="134"/>
      </rPr>
      <t>;②</t>
    </r>
    <r>
      <rPr>
        <b/>
        <sz val="11"/>
        <color rgb="FF000000"/>
        <rFont val="宋体"/>
        <charset val="134"/>
      </rPr>
      <t>资金拨付有完整的审批程</t>
    </r>
    <r>
      <rPr>
        <b/>
        <sz val="11"/>
        <color rgb="FF000000"/>
        <rFont val="Calibri"/>
        <charset val="134"/>
      </rPr>
      <t xml:space="preserve">
</t>
    </r>
    <r>
      <rPr>
        <b/>
        <sz val="11"/>
        <color rgb="FF000000"/>
        <rFont val="宋体"/>
        <charset val="134"/>
      </rPr>
      <t>序和手续</t>
    </r>
    <r>
      <rPr>
        <b/>
        <sz val="11"/>
        <color rgb="FF000000"/>
        <rFont val="Calibri"/>
        <charset val="134"/>
      </rPr>
      <t>;③</t>
    </r>
    <r>
      <rPr>
        <b/>
        <sz val="11"/>
        <color rgb="FF000000"/>
        <rFont val="宋体"/>
        <charset val="134"/>
      </rPr>
      <t>项目支出按规定经过评</t>
    </r>
    <r>
      <rPr>
        <b/>
        <sz val="11"/>
        <color rgb="FF000000"/>
        <rFont val="Calibri"/>
        <charset val="134"/>
      </rPr>
      <t xml:space="preserve">
</t>
    </r>
    <r>
      <rPr>
        <b/>
        <sz val="11"/>
        <color rgb="FF000000"/>
        <rFont val="宋体"/>
        <charset val="134"/>
      </rPr>
      <t>估论证</t>
    </r>
    <r>
      <rPr>
        <b/>
        <sz val="11"/>
        <color rgb="FF000000"/>
        <rFont val="Calibri"/>
        <charset val="134"/>
      </rPr>
      <t>;④</t>
    </r>
    <r>
      <rPr>
        <b/>
        <sz val="11"/>
        <color rgb="FF000000"/>
        <rFont val="宋体"/>
        <charset val="134"/>
      </rPr>
      <t>支出符合部门预算批复的</t>
    </r>
    <r>
      <rPr>
        <b/>
        <sz val="11"/>
        <color rgb="FF000000"/>
        <rFont val="Calibri"/>
        <charset val="134"/>
      </rPr>
      <t xml:space="preserve">
</t>
    </r>
    <r>
      <rPr>
        <b/>
        <sz val="11"/>
        <color rgb="FF000000"/>
        <rFont val="宋体"/>
        <charset val="134"/>
      </rPr>
      <t>用途</t>
    </r>
    <r>
      <rPr>
        <b/>
        <sz val="11"/>
        <color rgb="FF000000"/>
        <rFont val="Calibri"/>
        <charset val="134"/>
      </rPr>
      <t>;⑤</t>
    </r>
    <r>
      <rPr>
        <b/>
        <sz val="11"/>
        <color rgb="FF000000"/>
        <rFont val="宋体"/>
        <charset val="134"/>
      </rPr>
      <t>资金使用无截留、挤占、挪</t>
    </r>
    <r>
      <rPr>
        <b/>
        <sz val="11"/>
        <color rgb="FF000000"/>
        <rFont val="Calibri"/>
        <charset val="134"/>
      </rPr>
      <t xml:space="preserve">
</t>
    </r>
    <r>
      <rPr>
        <b/>
        <sz val="11"/>
        <color rgb="FF000000"/>
        <rFont val="宋体"/>
        <charset val="134"/>
      </rPr>
      <t>用、虚列支出等情况。以上情况每出</t>
    </r>
    <r>
      <rPr>
        <b/>
        <sz val="11"/>
        <color rgb="FF000000"/>
        <rFont val="Calibri"/>
        <charset val="134"/>
      </rPr>
      <t xml:space="preserve">
</t>
    </r>
    <r>
      <rPr>
        <b/>
        <sz val="11"/>
        <color rgb="FF000000"/>
        <rFont val="宋体"/>
        <charset val="134"/>
      </rPr>
      <t>现一例不符合要求的扣</t>
    </r>
    <r>
      <rPr>
        <b/>
        <sz val="11"/>
        <color rgb="FF000000"/>
        <rFont val="Calibri"/>
        <charset val="134"/>
      </rPr>
      <t>1</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</si>
  <si>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宋体"/>
        <charset val="134"/>
      </rPr>
      <t>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使用预算资金是否符合相</t>
    </r>
    <r>
      <rPr>
        <b/>
        <sz val="11"/>
        <color rgb="FF000000"/>
        <rFont val="Calibri"/>
        <charset val="134"/>
      </rPr>
      <t xml:space="preserve">
</t>
    </r>
    <r>
      <rPr>
        <b/>
        <sz val="11"/>
        <color rgb="FF000000"/>
        <rFont val="宋体"/>
        <charset val="134"/>
      </rPr>
      <t>关的预算财务管理制度的规定</t>
    </r>
    <r>
      <rPr>
        <b/>
        <sz val="11"/>
        <color rgb="FF000000"/>
        <rFont val="Calibri"/>
        <charset val="134"/>
      </rPr>
      <t>,</t>
    </r>
    <r>
      <rPr>
        <b/>
        <sz val="11"/>
        <color rgb="FF000000"/>
        <rFont val="宋体"/>
        <charset val="134"/>
      </rPr>
      <t>用以反</t>
    </r>
    <r>
      <rPr>
        <b/>
        <sz val="11"/>
        <color rgb="FF000000"/>
        <rFont val="Calibri"/>
        <charset val="134"/>
      </rPr>
      <t xml:space="preserve">
</t>
    </r>
    <r>
      <rPr>
        <b/>
        <sz val="11"/>
        <color rgb="FF000000"/>
        <rFont val="宋体"/>
        <charset val="134"/>
      </rPr>
      <t>映和考核部门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预算资金的规范</t>
    </r>
    <r>
      <rPr>
        <b/>
        <sz val="11"/>
        <color rgb="FF000000"/>
        <rFont val="Calibri"/>
        <charset val="134"/>
      </rPr>
      <t xml:space="preserve">
</t>
    </r>
    <r>
      <rPr>
        <b/>
        <sz val="11"/>
        <color rgb="FF000000"/>
        <rFont val="宋体"/>
        <charset val="134"/>
      </rPr>
      <t>运行情况。</t>
    </r>
  </si>
  <si>
    <r>
      <rPr>
        <b/>
        <sz val="11"/>
        <color rgb="FF000000"/>
        <rFont val="宋体"/>
        <charset val="134"/>
      </rPr>
      <t>预决算信</t>
    </r>
    <r>
      <rPr>
        <b/>
        <sz val="11"/>
        <color rgb="FF000000"/>
        <rFont val="Calibri"/>
        <charset val="134"/>
      </rPr>
      <t xml:space="preserve">
</t>
    </r>
    <r>
      <rPr>
        <b/>
        <sz val="11"/>
        <color rgb="FF000000"/>
        <rFont val="宋体"/>
        <charset val="134"/>
      </rPr>
      <t>息公开性</t>
    </r>
    <r>
      <rPr>
        <b/>
        <sz val="11"/>
        <color rgb="FF000000"/>
        <rFont val="Calibri"/>
        <charset val="134"/>
      </rPr>
      <t xml:space="preserve">
</t>
    </r>
    <r>
      <rPr>
        <b/>
        <sz val="11"/>
        <color rgb="FF000000"/>
        <rFont val="宋体"/>
        <charset val="134"/>
      </rPr>
      <t>和完善性</t>
    </r>
  </si>
  <si>
    <r>
      <rPr>
        <b/>
        <sz val="11"/>
        <color rgb="FF000000"/>
        <rFont val="Calibri"/>
        <charset val="134"/>
      </rPr>
      <t>①</t>
    </r>
    <r>
      <rPr>
        <b/>
        <sz val="11"/>
        <color rgb="FF000000"/>
        <rFont val="宋体"/>
        <charset val="134"/>
      </rPr>
      <t>按规定内容公开预决算信息</t>
    </r>
    <r>
      <rPr>
        <b/>
        <sz val="11"/>
        <color rgb="FF000000"/>
        <rFont val="Calibri"/>
        <charset val="134"/>
      </rPr>
      <t>,1</t>
    </r>
    <r>
      <rPr>
        <b/>
        <sz val="11"/>
        <color rgb="FF000000"/>
        <rFont val="宋体"/>
        <charset val="134"/>
      </rPr>
      <t>分</t>
    </r>
    <r>
      <rPr>
        <b/>
        <sz val="11"/>
        <color rgb="FF000000"/>
        <rFont val="Calibri"/>
        <charset val="134"/>
      </rPr>
      <t>;
②</t>
    </r>
    <r>
      <rPr>
        <b/>
        <sz val="11"/>
        <color rgb="FF000000"/>
        <rFont val="宋体"/>
        <charset val="134"/>
      </rPr>
      <t>按规定时限公开预决算信息</t>
    </r>
    <r>
      <rPr>
        <b/>
        <sz val="11"/>
        <color rgb="FF000000"/>
        <rFont val="Calibri"/>
        <charset val="134"/>
      </rPr>
      <t>,
0.5</t>
    </r>
    <r>
      <rPr>
        <b/>
        <sz val="11"/>
        <color rgb="FF000000"/>
        <rFont val="宋体"/>
        <charset val="134"/>
      </rPr>
      <t>分</t>
    </r>
    <r>
      <rPr>
        <b/>
        <sz val="11"/>
        <color rgb="FF000000"/>
        <rFont val="Calibri"/>
        <charset val="134"/>
      </rPr>
      <t>;③</t>
    </r>
    <r>
      <rPr>
        <b/>
        <sz val="11"/>
        <color rgb="FF000000"/>
        <rFont val="宋体"/>
        <charset val="134"/>
      </rPr>
      <t>基础数据信息和会计信息</t>
    </r>
    <r>
      <rPr>
        <b/>
        <sz val="11"/>
        <color rgb="FF000000"/>
        <rFont val="Calibri"/>
        <charset val="134"/>
      </rPr>
      <t xml:space="preserve">
</t>
    </r>
    <r>
      <rPr>
        <b/>
        <sz val="11"/>
        <color rgb="FF000000"/>
        <rFont val="宋体"/>
        <charset val="134"/>
      </rPr>
      <t>资料真实</t>
    </r>
    <r>
      <rPr>
        <b/>
        <sz val="11"/>
        <color rgb="FF000000"/>
        <rFont val="Calibri"/>
        <charset val="134"/>
      </rPr>
      <t>,0.5</t>
    </r>
    <r>
      <rPr>
        <b/>
        <sz val="11"/>
        <color rgb="FF000000"/>
        <rFont val="宋体"/>
        <charset val="134"/>
      </rPr>
      <t>分</t>
    </r>
    <r>
      <rPr>
        <b/>
        <sz val="11"/>
        <color rgb="FF000000"/>
        <rFont val="Calibri"/>
        <charset val="134"/>
      </rPr>
      <t>;④</t>
    </r>
    <r>
      <rPr>
        <b/>
        <sz val="11"/>
        <color rgb="FF000000"/>
        <rFont val="宋体"/>
        <charset val="134"/>
      </rPr>
      <t>基础数据信息</t>
    </r>
    <r>
      <rPr>
        <b/>
        <sz val="11"/>
        <color rgb="FF000000"/>
        <rFont val="Calibri"/>
        <charset val="134"/>
      </rPr>
      <t xml:space="preserve">
</t>
    </r>
    <r>
      <rPr>
        <b/>
        <sz val="11"/>
        <color rgb="FF000000"/>
        <rFont val="宋体"/>
        <charset val="134"/>
      </rPr>
      <t>和会计信息资料完整</t>
    </r>
    <r>
      <rPr>
        <b/>
        <sz val="11"/>
        <color rgb="FF000000"/>
        <rFont val="Calibri"/>
        <charset val="134"/>
      </rPr>
      <t>,0.5</t>
    </r>
    <r>
      <rPr>
        <b/>
        <sz val="11"/>
        <color rgb="FF000000"/>
        <rFont val="宋体"/>
        <charset val="134"/>
      </rPr>
      <t>分</t>
    </r>
    <r>
      <rPr>
        <b/>
        <sz val="11"/>
        <color rgb="FF000000"/>
        <rFont val="Calibri"/>
        <charset val="134"/>
      </rPr>
      <t>;⑤</t>
    </r>
    <r>
      <rPr>
        <b/>
        <sz val="11"/>
        <color rgb="FF000000"/>
        <rFont val="宋体"/>
        <charset val="134"/>
      </rPr>
      <t>基</t>
    </r>
    <r>
      <rPr>
        <b/>
        <sz val="11"/>
        <color rgb="FF000000"/>
        <rFont val="Calibri"/>
        <charset val="134"/>
      </rPr>
      <t xml:space="preserve">
</t>
    </r>
    <r>
      <rPr>
        <b/>
        <sz val="11"/>
        <color rgb="FF000000"/>
        <rFont val="宋体"/>
        <charset val="134"/>
      </rPr>
      <t>础数据信息和汇集信息资料准确</t>
    </r>
    <r>
      <rPr>
        <b/>
        <sz val="11"/>
        <color rgb="FF000000"/>
        <rFont val="Calibri"/>
        <charset val="134"/>
      </rPr>
      <t xml:space="preserve">,0.5
</t>
    </r>
    <r>
      <rPr>
        <b/>
        <sz val="11"/>
        <color rgb="FF000000"/>
        <rFont val="宋体"/>
        <charset val="134"/>
      </rPr>
      <t>分。</t>
    </r>
  </si>
  <si>
    <r>
      <rPr>
        <b/>
        <sz val="11"/>
        <color rgb="FF000000"/>
        <rFont val="宋体"/>
        <charset val="134"/>
      </rPr>
      <t>预决算信息是指与部门预算、执行、决</t>
    </r>
    <r>
      <rPr>
        <b/>
        <sz val="11"/>
        <color rgb="FF000000"/>
        <rFont val="Calibri"/>
        <charset val="134"/>
      </rPr>
      <t xml:space="preserve">
</t>
    </r>
    <r>
      <rPr>
        <b/>
        <sz val="11"/>
        <color rgb="FF000000"/>
        <rFont val="宋体"/>
        <charset val="134"/>
      </rPr>
      <t>算、监督、绩效等管理相关的信息。</t>
    </r>
  </si>
  <si>
    <r>
      <rPr>
        <b/>
        <sz val="11"/>
        <color rgb="FF000000"/>
        <rFont val="宋体"/>
        <charset val="134"/>
      </rPr>
      <t>政府采购</t>
    </r>
    <r>
      <rPr>
        <b/>
        <sz val="11"/>
        <color rgb="FF000000"/>
        <rFont val="Calibri"/>
        <charset val="134"/>
      </rPr>
      <t xml:space="preserve">
</t>
    </r>
    <r>
      <rPr>
        <b/>
        <sz val="11"/>
        <color rgb="FF000000"/>
        <rFont val="宋体"/>
        <charset val="134"/>
      </rPr>
      <t>执行率</t>
    </r>
  </si>
  <si>
    <r>
      <rPr>
        <b/>
        <sz val="11"/>
        <color rgb="FF000000"/>
        <rFont val="宋体"/>
        <charset val="134"/>
      </rPr>
      <t>政府采购执行率等于</t>
    </r>
    <r>
      <rPr>
        <b/>
        <sz val="11"/>
        <color rgb="FF000000"/>
        <rFont val="Calibri"/>
        <charset val="134"/>
      </rPr>
      <t>100%</t>
    </r>
    <r>
      <rPr>
        <b/>
        <sz val="11"/>
        <color rgb="FF000000"/>
        <rFont val="宋体"/>
        <charset val="134"/>
      </rPr>
      <t>的</t>
    </r>
    <r>
      <rPr>
        <b/>
        <sz val="11"/>
        <color rgb="FF000000"/>
        <rFont val="Calibri"/>
        <charset val="134"/>
      </rPr>
      <t>,</t>
    </r>
    <r>
      <rPr>
        <b/>
        <sz val="11"/>
        <color rgb="FF000000"/>
        <rFont val="宋体"/>
        <charset val="134"/>
      </rPr>
      <t>得</t>
    </r>
    <r>
      <rPr>
        <b/>
        <sz val="11"/>
        <color rgb="FF000000"/>
        <rFont val="Calibri"/>
        <charset val="134"/>
      </rPr>
      <t>3</t>
    </r>
    <r>
      <rPr>
        <b/>
        <sz val="11"/>
        <color rgb="FF000000"/>
        <rFont val="宋体"/>
        <charset val="134"/>
      </rPr>
      <t>分</t>
    </r>
    <r>
      <rPr>
        <b/>
        <sz val="11"/>
        <color rgb="FF000000"/>
        <rFont val="Calibri"/>
        <charset val="134"/>
      </rPr>
      <t xml:space="preserve">;
</t>
    </r>
    <r>
      <rPr>
        <b/>
        <sz val="11"/>
        <color rgb="FF000000"/>
        <rFont val="宋体"/>
        <charset val="134"/>
      </rPr>
      <t>每减少一个百分点</t>
    </r>
    <r>
      <rPr>
        <b/>
        <sz val="11"/>
        <color rgb="FF000000"/>
        <rFont val="Calibri"/>
        <charset val="134"/>
      </rPr>
      <t>,</t>
    </r>
    <r>
      <rPr>
        <b/>
        <sz val="11"/>
        <color rgb="FF000000"/>
        <rFont val="宋体"/>
        <charset val="134"/>
      </rPr>
      <t>扣</t>
    </r>
    <r>
      <rPr>
        <b/>
        <sz val="11"/>
        <color rgb="FF000000"/>
        <rFont val="Calibri"/>
        <charset val="134"/>
      </rPr>
      <t>0.2</t>
    </r>
    <r>
      <rPr>
        <b/>
        <sz val="11"/>
        <color rgb="FF000000"/>
        <rFont val="宋体"/>
        <charset val="134"/>
      </rPr>
      <t>分</t>
    </r>
    <r>
      <rPr>
        <b/>
        <sz val="11"/>
        <color rgb="FF000000"/>
        <rFont val="Calibri"/>
        <charset val="134"/>
      </rPr>
      <t>,</t>
    </r>
    <r>
      <rPr>
        <b/>
        <sz val="11"/>
        <color rgb="FF000000"/>
        <rFont val="宋体"/>
        <charset val="134"/>
      </rPr>
      <t>扣完为</t>
    </r>
    <r>
      <rPr>
        <b/>
        <sz val="11"/>
        <color rgb="FF000000"/>
        <rFont val="Calibri"/>
        <charset val="134"/>
      </rPr>
      <t xml:space="preserve">
</t>
    </r>
    <r>
      <rPr>
        <b/>
        <sz val="11"/>
        <color rgb="FF000000"/>
        <rFont val="宋体"/>
        <charset val="134"/>
      </rPr>
      <t>止。</t>
    </r>
  </si>
  <si>
    <r>
      <rPr>
        <b/>
        <sz val="11"/>
        <color rgb="FF000000"/>
        <rFont val="宋体"/>
        <charset val="134"/>
      </rPr>
      <t>通过对部门本年度实际政府采购预算项目</t>
    </r>
    <r>
      <rPr>
        <b/>
        <sz val="11"/>
        <color rgb="FF000000"/>
        <rFont val="Calibri"/>
        <charset val="134"/>
      </rPr>
      <t xml:space="preserve">
</t>
    </r>
    <r>
      <rPr>
        <b/>
        <sz val="11"/>
        <color rgb="FF000000"/>
        <rFont val="宋体"/>
        <charset val="134"/>
      </rPr>
      <t>个数与政府采购预算项目个数的比较</t>
    </r>
    <r>
      <rPr>
        <b/>
        <sz val="11"/>
        <color rgb="FF000000"/>
        <rFont val="Calibri"/>
        <charset val="134"/>
      </rPr>
      <t>,</t>
    </r>
    <r>
      <rPr>
        <b/>
        <sz val="11"/>
        <color rgb="FF000000"/>
        <rFont val="宋体"/>
        <charset val="134"/>
      </rPr>
      <t>反</t>
    </r>
    <r>
      <rPr>
        <b/>
        <sz val="11"/>
        <color rgb="FF000000"/>
        <rFont val="Calibri"/>
        <charset val="134"/>
      </rPr>
      <t xml:space="preserve">
</t>
    </r>
    <r>
      <rPr>
        <b/>
        <sz val="11"/>
        <color rgb="FF000000"/>
        <rFont val="宋体"/>
        <charset val="134"/>
      </rPr>
      <t>映和评价部门政府采购预算执行情况。政</t>
    </r>
    <r>
      <rPr>
        <b/>
        <sz val="11"/>
        <color rgb="FF000000"/>
        <rFont val="Calibri"/>
        <charset val="134"/>
      </rPr>
      <t xml:space="preserve">
</t>
    </r>
    <r>
      <rPr>
        <b/>
        <sz val="11"/>
        <color rgb="FF000000"/>
        <rFont val="宋体"/>
        <charset val="134"/>
      </rPr>
      <t>府采购执行率</t>
    </r>
    <r>
      <rPr>
        <b/>
        <sz val="11"/>
        <color rgb="FF000000"/>
        <rFont val="Calibri"/>
        <charset val="134"/>
      </rPr>
      <t>=(</t>
    </r>
    <r>
      <rPr>
        <b/>
        <sz val="11"/>
        <color rgb="FF000000"/>
        <rFont val="宋体"/>
        <charset val="134"/>
      </rPr>
      <t>实际政府采购预算项目个</t>
    </r>
    <r>
      <rPr>
        <b/>
        <sz val="11"/>
        <color rgb="FF000000"/>
        <rFont val="Calibri"/>
        <charset val="134"/>
      </rPr>
      <t xml:space="preserve">
</t>
    </r>
    <r>
      <rPr>
        <b/>
        <sz val="11"/>
        <color rgb="FF000000"/>
        <rFont val="宋体"/>
        <charset val="134"/>
      </rPr>
      <t>数</t>
    </r>
    <r>
      <rPr>
        <b/>
        <sz val="11"/>
        <color rgb="FF000000"/>
        <rFont val="Calibri"/>
        <charset val="134"/>
      </rPr>
      <t>/</t>
    </r>
    <r>
      <rPr>
        <b/>
        <sz val="11"/>
        <color rgb="FF000000"/>
        <rFont val="宋体"/>
        <charset val="134"/>
      </rPr>
      <t>政府采购预算项目个数</t>
    </r>
    <r>
      <rPr>
        <b/>
        <sz val="11"/>
        <color rgb="FF000000"/>
        <rFont val="Calibri"/>
        <charset val="134"/>
      </rPr>
      <t>)x100%</t>
    </r>
    <r>
      <rPr>
        <b/>
        <sz val="11"/>
        <color rgb="FF000000"/>
        <rFont val="宋体"/>
        <charset val="134"/>
      </rPr>
      <t>。</t>
    </r>
    <r>
      <rPr>
        <b/>
        <sz val="11"/>
        <color rgb="FF000000"/>
        <rFont val="Calibri"/>
        <charset val="134"/>
      </rPr>
      <t xml:space="preserve">(
</t>
    </r>
    <r>
      <rPr>
        <b/>
        <sz val="11"/>
        <color rgb="FF000000"/>
        <rFont val="宋体"/>
        <charset val="134"/>
      </rPr>
      <t>政府采购项目中非预算内安排的项目除</t>
    </r>
    <r>
      <rPr>
        <b/>
        <sz val="11"/>
        <color rgb="FF000000"/>
        <rFont val="Calibri"/>
        <charset val="134"/>
      </rPr>
      <t xml:space="preserve">
</t>
    </r>
    <r>
      <rPr>
        <b/>
        <sz val="11"/>
        <color rgb="FF000000"/>
        <rFont val="宋体"/>
        <charset val="134"/>
      </rPr>
      <t>外</t>
    </r>
    <r>
      <rPr>
        <b/>
        <sz val="11"/>
        <color rgb="FF000000"/>
        <rFont val="Calibri"/>
        <charset val="134"/>
      </rPr>
      <t>)</t>
    </r>
  </si>
  <si>
    <r>
      <rPr>
        <b/>
        <sz val="11"/>
        <color rgb="FF000000"/>
        <rFont val="宋体"/>
        <charset val="134"/>
      </rPr>
      <t>资产</t>
    </r>
    <r>
      <rPr>
        <b/>
        <sz val="11"/>
        <color rgb="FF000000"/>
        <rFont val="Calibri"/>
        <charset val="134"/>
      </rPr>
      <t xml:space="preserve">
</t>
    </r>
    <r>
      <rPr>
        <b/>
        <sz val="11"/>
        <color rgb="FF000000"/>
        <rFont val="宋体"/>
        <charset val="134"/>
      </rPr>
      <t>管理</t>
    </r>
  </si>
  <si>
    <r>
      <rPr>
        <b/>
        <sz val="11"/>
        <color rgb="FF000000"/>
        <rFont val="Calibri"/>
        <charset val="134"/>
      </rPr>
      <t>①</t>
    </r>
    <r>
      <rPr>
        <b/>
        <sz val="11"/>
        <color rgb="FF000000"/>
        <rFont val="宋体"/>
        <charset val="134"/>
      </rPr>
      <t>已有资产管理制度</t>
    </r>
    <r>
      <rPr>
        <b/>
        <sz val="11"/>
        <color rgb="FF000000"/>
        <rFont val="Calibri"/>
        <charset val="134"/>
      </rPr>
      <t>,</t>
    </r>
    <r>
      <rPr>
        <b/>
        <sz val="11"/>
        <color rgb="FF000000"/>
        <rFont val="宋体"/>
        <charset val="134"/>
      </rPr>
      <t>且相关资产管</t>
    </r>
    <r>
      <rPr>
        <b/>
        <sz val="11"/>
        <color rgb="FF000000"/>
        <rFont val="Calibri"/>
        <charset val="134"/>
      </rPr>
      <t xml:space="preserve">
</t>
    </r>
    <r>
      <rPr>
        <b/>
        <sz val="11"/>
        <color rgb="FF000000"/>
        <rFont val="宋体"/>
        <charset val="134"/>
      </rPr>
      <t>理制度合法、合规、完整</t>
    </r>
    <r>
      <rPr>
        <b/>
        <sz val="11"/>
        <color rgb="FF000000"/>
        <rFont val="Calibri"/>
        <charset val="134"/>
      </rPr>
      <t>,1</t>
    </r>
    <r>
      <rPr>
        <b/>
        <sz val="11"/>
        <color rgb="FF000000"/>
        <rFont val="宋体"/>
        <charset val="134"/>
      </rPr>
      <t>分</t>
    </r>
    <r>
      <rPr>
        <b/>
        <sz val="11"/>
        <color rgb="FF000000"/>
        <rFont val="Calibri"/>
        <charset val="134"/>
      </rPr>
      <t xml:space="preserve">;②
</t>
    </r>
    <r>
      <rPr>
        <b/>
        <sz val="11"/>
        <color rgb="FF000000"/>
        <rFont val="宋体"/>
        <charset val="134"/>
      </rPr>
      <t>相关资产管理制度得到有效执行</t>
    </r>
    <r>
      <rPr>
        <b/>
        <sz val="11"/>
        <color rgb="FF000000"/>
        <rFont val="Calibri"/>
        <charset val="134"/>
      </rPr>
      <t>,2</t>
    </r>
    <r>
      <rPr>
        <b/>
        <sz val="11"/>
        <color rgb="FF000000"/>
        <rFont val="宋体"/>
        <charset val="134"/>
      </rPr>
      <t>分</t>
    </r>
    <r>
      <rPr>
        <b/>
        <sz val="11"/>
        <color rgb="FF000000"/>
        <rFont val="Calibri"/>
        <charset val="134"/>
      </rPr>
      <t xml:space="preserve">
0</t>
    </r>
  </si>
  <si>
    <r>
      <rPr>
        <b/>
        <sz val="11"/>
        <color rgb="FF000000"/>
        <rFont val="宋体"/>
        <charset val="134"/>
      </rPr>
      <t>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为加强资产管理</t>
    </r>
    <r>
      <rPr>
        <b/>
        <sz val="11"/>
        <color rgb="FF000000"/>
        <rFont val="Calibri"/>
        <charset val="134"/>
      </rPr>
      <t>,</t>
    </r>
    <r>
      <rPr>
        <b/>
        <sz val="11"/>
        <color rgb="FF000000"/>
        <rFont val="宋体"/>
        <charset val="134"/>
      </rPr>
      <t>规范资</t>
    </r>
    <r>
      <rPr>
        <b/>
        <sz val="11"/>
        <color rgb="FF000000"/>
        <rFont val="Calibri"/>
        <charset val="134"/>
      </rPr>
      <t xml:space="preserve">
</t>
    </r>
    <r>
      <rPr>
        <b/>
        <sz val="11"/>
        <color rgb="FF000000"/>
        <rFont val="宋体"/>
        <charset val="134"/>
      </rPr>
      <t>产管理行为而制定的管理制度是否健全</t>
    </r>
    <r>
      <rPr>
        <b/>
        <sz val="11"/>
        <color rgb="FF000000"/>
        <rFont val="Calibri"/>
        <charset val="134"/>
      </rPr>
      <t xml:space="preserve">
</t>
    </r>
    <r>
      <rPr>
        <b/>
        <sz val="11"/>
        <color rgb="FF000000"/>
        <rFont val="宋体"/>
        <charset val="134"/>
      </rPr>
      <t>完整、用以反映和考核部门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资</t>
    </r>
    <r>
      <rPr>
        <b/>
        <sz val="11"/>
        <color rgb="FF000000"/>
        <rFont val="Calibri"/>
        <charset val="134"/>
      </rPr>
      <t xml:space="preserve">
</t>
    </r>
    <r>
      <rPr>
        <b/>
        <sz val="11"/>
        <color rgb="FF000000"/>
        <rFont val="宋体"/>
        <charset val="134"/>
      </rPr>
      <t>产管理制度对完成主要职责或促进社会</t>
    </r>
    <r>
      <rPr>
        <b/>
        <sz val="11"/>
        <color rgb="FF000000"/>
        <rFont val="Calibri"/>
        <charset val="134"/>
      </rPr>
      <t xml:space="preserve">
</t>
    </r>
    <r>
      <rPr>
        <b/>
        <sz val="11"/>
        <color rgb="FF000000"/>
        <rFont val="宋体"/>
        <charset val="134"/>
      </rPr>
      <t>发展的保障情况</t>
    </r>
  </si>
  <si>
    <r>
      <rPr>
        <b/>
        <sz val="11"/>
        <color rgb="FF000000"/>
        <rFont val="宋体"/>
        <charset val="134"/>
      </rPr>
      <t>资产管理</t>
    </r>
    <r>
      <rPr>
        <b/>
        <sz val="11"/>
        <color rgb="FF000000"/>
        <rFont val="Calibri"/>
        <charset val="134"/>
      </rPr>
      <t xml:space="preserve">
</t>
    </r>
    <r>
      <rPr>
        <b/>
        <sz val="11"/>
        <color rgb="FF000000"/>
        <rFont val="宋体"/>
        <charset val="134"/>
      </rPr>
      <t>安全性</t>
    </r>
  </si>
  <si>
    <r>
      <rPr>
        <b/>
        <sz val="11"/>
        <color rgb="FF000000"/>
        <rFont val="Calibri"/>
        <charset val="134"/>
      </rPr>
      <t>①</t>
    </r>
    <r>
      <rPr>
        <b/>
        <sz val="11"/>
        <color rgb="FF000000"/>
        <rFont val="宋体"/>
        <charset val="134"/>
      </rPr>
      <t>资产保存完整</t>
    </r>
    <r>
      <rPr>
        <b/>
        <sz val="11"/>
        <color rgb="FF000000"/>
        <rFont val="Calibri"/>
        <charset val="134"/>
      </rPr>
      <t>;②</t>
    </r>
    <r>
      <rPr>
        <b/>
        <sz val="11"/>
        <color rgb="FF000000"/>
        <rFont val="宋体"/>
        <charset val="134"/>
      </rPr>
      <t>资产配置合理</t>
    </r>
    <r>
      <rPr>
        <b/>
        <sz val="11"/>
        <color rgb="FF000000"/>
        <rFont val="Calibri"/>
        <charset val="134"/>
      </rPr>
      <t>;
③</t>
    </r>
    <r>
      <rPr>
        <b/>
        <sz val="11"/>
        <color rgb="FF000000"/>
        <rFont val="宋体"/>
        <charset val="134"/>
      </rPr>
      <t>资产处置规范</t>
    </r>
    <r>
      <rPr>
        <b/>
        <sz val="11"/>
        <color rgb="FF000000"/>
        <rFont val="Calibri"/>
        <charset val="134"/>
      </rPr>
      <t>;④</t>
    </r>
    <r>
      <rPr>
        <b/>
        <sz val="11"/>
        <color rgb="FF000000"/>
        <rFont val="宋体"/>
        <charset val="134"/>
      </rPr>
      <t>资产账务管理合</t>
    </r>
    <r>
      <rPr>
        <b/>
        <sz val="11"/>
        <color rgb="FF000000"/>
        <rFont val="Calibri"/>
        <charset val="134"/>
      </rPr>
      <t xml:space="preserve">
</t>
    </r>
    <r>
      <rPr>
        <b/>
        <sz val="11"/>
        <color rgb="FF000000"/>
        <rFont val="宋体"/>
        <charset val="134"/>
      </rPr>
      <t>规</t>
    </r>
    <r>
      <rPr>
        <b/>
        <sz val="11"/>
        <color rgb="FF000000"/>
        <rFont val="Calibri"/>
        <charset val="134"/>
      </rPr>
      <t>,</t>
    </r>
    <r>
      <rPr>
        <b/>
        <sz val="11"/>
        <color rgb="FF000000"/>
        <rFont val="宋体"/>
        <charset val="134"/>
      </rPr>
      <t>账实相符</t>
    </r>
    <r>
      <rPr>
        <b/>
        <sz val="11"/>
        <color rgb="FF000000"/>
        <rFont val="Calibri"/>
        <charset val="134"/>
      </rPr>
      <t>;⑤</t>
    </r>
    <r>
      <rPr>
        <b/>
        <sz val="11"/>
        <color rgb="FF000000"/>
        <rFont val="宋体"/>
        <charset val="134"/>
      </rPr>
      <t>资产有偿使用及处</t>
    </r>
    <r>
      <rPr>
        <b/>
        <sz val="11"/>
        <color rgb="FF000000"/>
        <rFont val="Calibri"/>
        <charset val="134"/>
      </rPr>
      <t xml:space="preserve">
</t>
    </r>
    <r>
      <rPr>
        <b/>
        <sz val="11"/>
        <color rgb="FF000000"/>
        <rFont val="宋体"/>
        <charset val="134"/>
      </rPr>
      <t>置收入及时足额上缴</t>
    </r>
    <r>
      <rPr>
        <b/>
        <sz val="11"/>
        <color rgb="FF000000"/>
        <rFont val="Calibri"/>
        <charset val="134"/>
      </rPr>
      <t>;</t>
    </r>
    <r>
      <rPr>
        <b/>
        <sz val="11"/>
        <color rgb="FF000000"/>
        <rFont val="宋体"/>
        <charset val="134"/>
      </rPr>
      <t>以上情况每出</t>
    </r>
    <r>
      <rPr>
        <b/>
        <sz val="11"/>
        <color rgb="FF000000"/>
        <rFont val="Calibri"/>
        <charset val="134"/>
      </rPr>
      <t xml:space="preserve">
</t>
    </r>
    <r>
      <rPr>
        <b/>
        <sz val="11"/>
        <color rgb="FF000000"/>
        <rFont val="宋体"/>
        <charset val="134"/>
      </rPr>
      <t>现一例不符合有关要求的扣</t>
    </r>
    <r>
      <rPr>
        <b/>
        <sz val="11"/>
        <color rgb="FF000000"/>
        <rFont val="Calibri"/>
        <charset val="134"/>
      </rPr>
      <t>1</t>
    </r>
    <r>
      <rPr>
        <b/>
        <sz val="11"/>
        <color rgb="FF000000"/>
        <rFont val="宋体"/>
        <charset val="134"/>
      </rPr>
      <t>分</t>
    </r>
    <r>
      <rPr>
        <b/>
        <sz val="11"/>
        <color rgb="FF000000"/>
        <rFont val="Calibri"/>
        <charset val="134"/>
      </rPr>
      <t>,</t>
    </r>
    <r>
      <rPr>
        <b/>
        <sz val="11"/>
        <color rgb="FF000000"/>
        <rFont val="宋体"/>
        <charset val="134"/>
      </rPr>
      <t>扣完</t>
    </r>
    <r>
      <rPr>
        <b/>
        <sz val="11"/>
        <color rgb="FF000000"/>
        <rFont val="Calibri"/>
        <charset val="134"/>
      </rPr>
      <t xml:space="preserve">
</t>
    </r>
    <r>
      <rPr>
        <b/>
        <sz val="11"/>
        <color rgb="FF000000"/>
        <rFont val="宋体"/>
        <charset val="134"/>
      </rPr>
      <t>为止。</t>
    </r>
  </si>
  <si>
    <r>
      <rPr>
        <b/>
        <sz val="11"/>
        <color rgb="FF000000"/>
        <rFont val="宋体"/>
        <charset val="134"/>
      </rPr>
      <t>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的资产是否保存完整</t>
    </r>
    <r>
      <rPr>
        <b/>
        <sz val="11"/>
        <color rgb="FF000000"/>
        <rFont val="Calibri"/>
        <charset val="134"/>
      </rPr>
      <t>,</t>
    </r>
    <r>
      <rPr>
        <b/>
        <sz val="11"/>
        <color rgb="FF000000"/>
        <rFont val="宋体"/>
        <charset val="134"/>
      </rPr>
      <t>使</t>
    </r>
    <r>
      <rPr>
        <b/>
        <sz val="11"/>
        <color rgb="FF000000"/>
        <rFont val="Calibri"/>
        <charset val="134"/>
      </rPr>
      <t xml:space="preserve">
</t>
    </r>
    <r>
      <rPr>
        <b/>
        <sz val="11"/>
        <color rgb="FF000000"/>
        <rFont val="宋体"/>
        <charset val="134"/>
      </rPr>
      <t>用合规、配置合理、处置规范、收入及</t>
    </r>
    <r>
      <rPr>
        <b/>
        <sz val="11"/>
        <color rgb="FF000000"/>
        <rFont val="Calibri"/>
        <charset val="134"/>
      </rPr>
      <t xml:space="preserve">
</t>
    </r>
    <r>
      <rPr>
        <b/>
        <sz val="11"/>
        <color rgb="FF000000"/>
        <rFont val="宋体"/>
        <charset val="134"/>
      </rPr>
      <t>时足额上缴</t>
    </r>
    <r>
      <rPr>
        <b/>
        <sz val="11"/>
        <color rgb="FF000000"/>
        <rFont val="Calibri"/>
        <charset val="134"/>
      </rPr>
      <t>,</t>
    </r>
    <r>
      <rPr>
        <b/>
        <sz val="11"/>
        <color rgb="FF000000"/>
        <rFont val="宋体"/>
        <charset val="134"/>
      </rPr>
      <t>用以反映和考核部门</t>
    </r>
    <r>
      <rPr>
        <b/>
        <sz val="11"/>
        <color rgb="FF000000"/>
        <rFont val="Calibri"/>
        <charset val="134"/>
      </rPr>
      <t>(</t>
    </r>
    <r>
      <rPr>
        <b/>
        <sz val="11"/>
        <color rgb="FF000000"/>
        <rFont val="宋体"/>
        <charset val="134"/>
      </rPr>
      <t>单</t>
    </r>
    <r>
      <rPr>
        <b/>
        <sz val="11"/>
        <color rgb="FF000000"/>
        <rFont val="Calibri"/>
        <charset val="134"/>
      </rPr>
      <t xml:space="preserve">
</t>
    </r>
    <r>
      <rPr>
        <b/>
        <sz val="11"/>
        <color rgb="FF000000"/>
        <rFont val="宋体"/>
        <charset val="134"/>
      </rPr>
      <t>位</t>
    </r>
    <r>
      <rPr>
        <b/>
        <sz val="11"/>
        <color rgb="FF000000"/>
        <rFont val="Calibri"/>
        <charset val="134"/>
      </rPr>
      <t>)</t>
    </r>
    <r>
      <rPr>
        <b/>
        <sz val="11"/>
        <color rgb="FF000000"/>
        <rFont val="宋体"/>
        <charset val="134"/>
      </rPr>
      <t>资产安全运行情况</t>
    </r>
  </si>
  <si>
    <r>
      <rPr>
        <b/>
        <sz val="11"/>
        <color rgb="FF000000"/>
        <rFont val="宋体"/>
        <charset val="134"/>
      </rPr>
      <t>固定资产</t>
    </r>
    <r>
      <rPr>
        <b/>
        <sz val="11"/>
        <color rgb="FF000000"/>
        <rFont val="Calibri"/>
        <charset val="134"/>
      </rPr>
      <t xml:space="preserve">
</t>
    </r>
    <r>
      <rPr>
        <b/>
        <sz val="11"/>
        <color rgb="FF000000"/>
        <rFont val="宋体"/>
        <charset val="134"/>
      </rPr>
      <t>利用率</t>
    </r>
  </si>
  <si>
    <r>
      <rPr>
        <b/>
        <sz val="11"/>
        <color rgb="FF000000"/>
        <rFont val="宋体"/>
        <charset val="134"/>
      </rPr>
      <t>每低于</t>
    </r>
    <r>
      <rPr>
        <b/>
        <sz val="11"/>
        <color rgb="FF000000"/>
        <rFont val="Calibri"/>
        <charset val="134"/>
      </rPr>
      <t>100%</t>
    </r>
    <r>
      <rPr>
        <b/>
        <sz val="11"/>
        <color rgb="FF000000"/>
        <rFont val="宋体"/>
        <charset val="134"/>
      </rPr>
      <t>一个百分点扣</t>
    </r>
    <r>
      <rPr>
        <b/>
        <sz val="11"/>
        <color rgb="FF000000"/>
        <rFont val="Calibri"/>
        <charset val="134"/>
      </rPr>
      <t>0.1</t>
    </r>
    <r>
      <rPr>
        <b/>
        <sz val="11"/>
        <color rgb="FF000000"/>
        <rFont val="宋体"/>
        <charset val="134"/>
      </rPr>
      <t>分</t>
    </r>
    <r>
      <rPr>
        <b/>
        <sz val="11"/>
        <color rgb="FF000000"/>
        <rFont val="Calibri"/>
        <charset val="134"/>
      </rPr>
      <t>,</t>
    </r>
    <r>
      <rPr>
        <b/>
        <sz val="11"/>
        <color rgb="FF000000"/>
        <rFont val="宋体"/>
        <charset val="134"/>
      </rPr>
      <t>扣完</t>
    </r>
    <r>
      <rPr>
        <b/>
        <sz val="11"/>
        <color rgb="FF000000"/>
        <rFont val="Calibri"/>
        <charset val="134"/>
      </rPr>
      <t xml:space="preserve">
</t>
    </r>
    <r>
      <rPr>
        <b/>
        <sz val="11"/>
        <color rgb="FF000000"/>
        <rFont val="宋体"/>
        <charset val="134"/>
      </rPr>
      <t>为止。</t>
    </r>
  </si>
  <si>
    <r>
      <rPr>
        <b/>
        <sz val="11"/>
        <color rgb="FF000000"/>
        <rFont val="宋体"/>
        <charset val="134"/>
      </rPr>
      <t>固定资产利用率</t>
    </r>
    <r>
      <rPr>
        <b/>
        <sz val="11"/>
        <color rgb="FF000000"/>
        <rFont val="Calibri"/>
        <charset val="134"/>
      </rPr>
      <t>=(</t>
    </r>
    <r>
      <rPr>
        <b/>
        <sz val="11"/>
        <color rgb="FF000000"/>
        <rFont val="宋体"/>
        <charset val="134"/>
      </rPr>
      <t>实际在用固定资产</t>
    </r>
    <r>
      <rPr>
        <b/>
        <sz val="11"/>
        <color rgb="FF000000"/>
        <rFont val="Calibri"/>
        <charset val="134"/>
      </rPr>
      <t xml:space="preserve">
</t>
    </r>
    <r>
      <rPr>
        <b/>
        <sz val="11"/>
        <color rgb="FF000000"/>
        <rFont val="宋体"/>
        <charset val="134"/>
      </rPr>
      <t>总额</t>
    </r>
    <r>
      <rPr>
        <b/>
        <sz val="11"/>
        <color rgb="FF000000"/>
        <rFont val="Calibri"/>
        <charset val="134"/>
      </rPr>
      <t>/</t>
    </r>
    <r>
      <rPr>
        <b/>
        <sz val="11"/>
        <color rgb="FF000000"/>
        <rFont val="宋体"/>
        <charset val="134"/>
      </rPr>
      <t>所有固定资产总额</t>
    </r>
    <r>
      <rPr>
        <b/>
        <sz val="11"/>
        <color rgb="FF000000"/>
        <rFont val="Calibri"/>
        <charset val="134"/>
      </rPr>
      <t>)x100%</t>
    </r>
  </si>
  <si>
    <r>
      <rPr>
        <b/>
        <sz val="11"/>
        <color rgb="FF000000"/>
        <rFont val="宋体"/>
        <charset val="134"/>
      </rPr>
      <t>产</t>
    </r>
    <r>
      <rPr>
        <b/>
        <sz val="11"/>
        <color rgb="FF000000"/>
        <rFont val="Calibri"/>
        <charset val="134"/>
      </rPr>
      <t xml:space="preserve">
</t>
    </r>
    <r>
      <rPr>
        <b/>
        <sz val="11"/>
        <color rgb="FF000000"/>
        <rFont val="宋体"/>
        <charset val="134"/>
      </rPr>
      <t>出</t>
    </r>
  </si>
  <si>
    <r>
      <rPr>
        <b/>
        <sz val="11"/>
        <color rgb="FF000000"/>
        <rFont val="宋体"/>
        <charset val="134"/>
      </rPr>
      <t>职责</t>
    </r>
    <r>
      <rPr>
        <b/>
        <sz val="11"/>
        <color rgb="FF000000"/>
        <rFont val="Calibri"/>
        <charset val="134"/>
      </rPr>
      <t xml:space="preserve">
</t>
    </r>
    <r>
      <rPr>
        <b/>
        <sz val="11"/>
        <color rgb="FF000000"/>
        <rFont val="宋体"/>
        <charset val="134"/>
      </rPr>
      <t>履行</t>
    </r>
  </si>
  <si>
    <r>
      <rPr>
        <b/>
        <sz val="11"/>
        <color rgb="FF000000"/>
        <rFont val="宋体"/>
        <charset val="134"/>
      </rPr>
      <t>部门工作</t>
    </r>
    <r>
      <rPr>
        <b/>
        <sz val="11"/>
        <color rgb="FF000000"/>
        <rFont val="Calibri"/>
        <charset val="134"/>
      </rPr>
      <t xml:space="preserve">
</t>
    </r>
    <r>
      <rPr>
        <b/>
        <sz val="11"/>
        <color rgb="FF000000"/>
        <rFont val="宋体"/>
        <charset val="134"/>
      </rPr>
      <t>完成实绩</t>
    </r>
    <r>
      <rPr>
        <b/>
        <sz val="11"/>
        <color rgb="FF000000"/>
        <rFont val="Calibri"/>
        <charset val="134"/>
      </rPr>
      <t xml:space="preserve">
</t>
    </r>
    <r>
      <rPr>
        <b/>
        <sz val="11"/>
        <color rgb="FF000000"/>
        <rFont val="宋体"/>
        <charset val="134"/>
      </rPr>
      <t>情况</t>
    </r>
  </si>
  <si>
    <r>
      <rPr>
        <b/>
        <sz val="11"/>
        <color rgb="FF000000"/>
        <rFont val="宋体"/>
        <charset val="134"/>
      </rPr>
      <t>根据各部门的</t>
    </r>
    <r>
      <rPr>
        <b/>
        <sz val="11"/>
        <color rgb="FF000000"/>
        <rFont val="Calibri"/>
        <charset val="134"/>
      </rPr>
      <t>2021</t>
    </r>
    <r>
      <rPr>
        <b/>
        <sz val="11"/>
        <color rgb="FF000000"/>
        <rFont val="宋体"/>
        <charset val="134"/>
      </rPr>
      <t>部门工作实绩考核</t>
    </r>
    <r>
      <rPr>
        <b/>
        <sz val="11"/>
        <color rgb="FF000000"/>
        <rFont val="Calibri"/>
        <charset val="134"/>
      </rPr>
      <t xml:space="preserve">
</t>
    </r>
    <r>
      <rPr>
        <b/>
        <sz val="11"/>
        <color rgb="FF000000"/>
        <rFont val="宋体"/>
        <charset val="134"/>
      </rPr>
      <t>结果折算</t>
    </r>
    <r>
      <rPr>
        <b/>
        <sz val="11"/>
        <color rgb="FF000000"/>
        <rFont val="Calibri"/>
        <charset val="134"/>
      </rPr>
      <t>,</t>
    </r>
    <r>
      <rPr>
        <b/>
        <sz val="11"/>
        <color rgb="FF000000"/>
        <rFont val="宋体"/>
        <charset val="134"/>
      </rPr>
      <t>绩效考核优秀</t>
    </r>
    <r>
      <rPr>
        <b/>
        <sz val="11"/>
        <color rgb="FF000000"/>
        <rFont val="Calibri"/>
        <charset val="134"/>
      </rPr>
      <t>25</t>
    </r>
    <r>
      <rPr>
        <b/>
        <sz val="11"/>
        <color rgb="FF000000"/>
        <rFont val="宋体"/>
        <charset val="134"/>
      </rPr>
      <t>分</t>
    </r>
    <r>
      <rPr>
        <b/>
        <sz val="11"/>
        <color rgb="FF000000"/>
        <rFont val="Calibri"/>
        <charset val="134"/>
      </rPr>
      <t>,</t>
    </r>
    <r>
      <rPr>
        <b/>
        <sz val="11"/>
        <color rgb="FF000000"/>
        <rFont val="宋体"/>
        <charset val="134"/>
      </rPr>
      <t>良好</t>
    </r>
    <r>
      <rPr>
        <b/>
        <sz val="11"/>
        <color rgb="FF000000"/>
        <rFont val="Calibri"/>
        <charset val="134"/>
      </rPr>
      <t xml:space="preserve">
20</t>
    </r>
    <r>
      <rPr>
        <b/>
        <sz val="11"/>
        <color rgb="FF000000"/>
        <rFont val="宋体"/>
        <charset val="134"/>
      </rPr>
      <t>分</t>
    </r>
    <r>
      <rPr>
        <b/>
        <sz val="11"/>
        <color rgb="FF000000"/>
        <rFont val="Calibri"/>
        <charset val="134"/>
      </rPr>
      <t>,</t>
    </r>
    <r>
      <rPr>
        <b/>
        <sz val="11"/>
        <color rgb="FF000000"/>
        <rFont val="宋体"/>
        <charset val="134"/>
      </rPr>
      <t>合格</t>
    </r>
    <r>
      <rPr>
        <b/>
        <sz val="11"/>
        <color rgb="FF000000"/>
        <rFont val="Calibri"/>
        <charset val="134"/>
      </rPr>
      <t>15</t>
    </r>
    <r>
      <rPr>
        <b/>
        <sz val="11"/>
        <color rgb="FF000000"/>
        <rFont val="宋体"/>
        <charset val="134"/>
      </rPr>
      <t>分</t>
    </r>
    <r>
      <rPr>
        <b/>
        <sz val="11"/>
        <color rgb="FF000000"/>
        <rFont val="Calibri"/>
        <charset val="134"/>
      </rPr>
      <t>,</t>
    </r>
    <r>
      <rPr>
        <b/>
        <sz val="11"/>
        <color rgb="FF000000"/>
        <rFont val="宋体"/>
        <charset val="134"/>
      </rPr>
      <t>不合格</t>
    </r>
    <r>
      <rPr>
        <b/>
        <sz val="11"/>
        <color rgb="FF000000"/>
        <rFont val="Calibri"/>
        <charset val="134"/>
      </rPr>
      <t>0</t>
    </r>
    <r>
      <rPr>
        <b/>
        <sz val="11"/>
        <color rgb="FF000000"/>
        <rFont val="宋体"/>
        <charset val="134"/>
      </rPr>
      <t>分</t>
    </r>
  </si>
  <si>
    <r>
      <rPr>
        <b/>
        <sz val="11"/>
        <color rgb="FF000000"/>
        <rFont val="宋体"/>
        <charset val="134"/>
      </rPr>
      <t>履职</t>
    </r>
    <r>
      <rPr>
        <b/>
        <sz val="11"/>
        <color rgb="FF000000"/>
        <rFont val="Calibri"/>
        <charset val="134"/>
      </rPr>
      <t xml:space="preserve">
</t>
    </r>
    <r>
      <rPr>
        <b/>
        <sz val="11"/>
        <color rgb="FF000000"/>
        <rFont val="宋体"/>
        <charset val="134"/>
      </rPr>
      <t>效益</t>
    </r>
  </si>
  <si>
    <r>
      <rPr>
        <b/>
        <sz val="11"/>
        <color rgb="FF000000"/>
        <rFont val="宋体"/>
        <charset val="134"/>
      </rPr>
      <t>此三项指标为设置部门整体支出绩效</t>
    </r>
    <r>
      <rPr>
        <b/>
        <sz val="11"/>
        <color rgb="FF000000"/>
        <rFont val="Calibri"/>
        <charset val="134"/>
      </rPr>
      <t xml:space="preserve">
</t>
    </r>
    <r>
      <rPr>
        <b/>
        <sz val="11"/>
        <color rgb="FF000000"/>
        <rFont val="宋体"/>
        <charset val="134"/>
      </rPr>
      <t>评价指标时必须考虑的共性要素</t>
    </r>
    <r>
      <rPr>
        <b/>
        <sz val="11"/>
        <color rgb="FF000000"/>
        <rFont val="Calibri"/>
        <charset val="134"/>
      </rPr>
      <t>,</t>
    </r>
    <r>
      <rPr>
        <b/>
        <sz val="11"/>
        <color rgb="FF000000"/>
        <rFont val="宋体"/>
        <charset val="134"/>
      </rPr>
      <t>可</t>
    </r>
    <r>
      <rPr>
        <b/>
        <sz val="11"/>
        <color rgb="FF000000"/>
        <rFont val="Calibri"/>
        <charset val="134"/>
      </rPr>
      <t xml:space="preserve">
</t>
    </r>
    <r>
      <rPr>
        <b/>
        <sz val="11"/>
        <color rgb="FF000000"/>
        <rFont val="宋体"/>
        <charset val="134"/>
      </rPr>
      <t>根据部门实际并结合部门整体支出绩</t>
    </r>
    <r>
      <rPr>
        <b/>
        <sz val="11"/>
        <color rgb="FF000000"/>
        <rFont val="Calibri"/>
        <charset val="134"/>
      </rPr>
      <t xml:space="preserve">
</t>
    </r>
    <r>
      <rPr>
        <b/>
        <sz val="11"/>
        <color rgb="FF000000"/>
        <rFont val="宋体"/>
        <charset val="134"/>
      </rPr>
      <t>效目标设立情况有选择的进行设置</t>
    </r>
    <r>
      <rPr>
        <b/>
        <sz val="11"/>
        <color rgb="FF000000"/>
        <rFont val="Calibri"/>
        <charset val="134"/>
      </rPr>
      <t xml:space="preserve">,
</t>
    </r>
    <r>
      <rPr>
        <b/>
        <sz val="11"/>
        <color rgb="FF000000"/>
        <rFont val="宋体"/>
        <charset val="134"/>
      </rPr>
      <t>并将其细化为相应的个性化指标</t>
    </r>
    <r>
      <rPr>
        <b/>
        <sz val="11"/>
        <color rgb="FF000000"/>
        <rFont val="Calibri"/>
        <charset val="134"/>
      </rPr>
      <t>,</t>
    </r>
    <r>
      <rPr>
        <b/>
        <sz val="11"/>
        <color rgb="FF000000"/>
        <rFont val="宋体"/>
        <charset val="134"/>
      </rPr>
      <t>部</t>
    </r>
    <r>
      <rPr>
        <b/>
        <sz val="11"/>
        <color rgb="FF000000"/>
        <rFont val="Calibri"/>
        <charset val="134"/>
      </rPr>
      <t xml:space="preserve">
</t>
    </r>
    <r>
      <rPr>
        <b/>
        <sz val="11"/>
        <color rgb="FF000000"/>
        <rFont val="宋体"/>
        <charset val="134"/>
      </rPr>
      <t>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参考部门自身工作职责和</t>
    </r>
    <r>
      <rPr>
        <b/>
        <sz val="11"/>
        <color rgb="FF000000"/>
        <rFont val="Calibri"/>
        <charset val="134"/>
      </rPr>
      <t xml:space="preserve">
</t>
    </r>
    <r>
      <rPr>
        <b/>
        <sz val="11"/>
        <color rgb="FF000000"/>
        <rFont val="宋体"/>
        <charset val="134"/>
      </rPr>
      <t>工作目标汇总提炼部门整体支出绩效</t>
    </r>
    <r>
      <rPr>
        <b/>
        <sz val="11"/>
        <color rgb="FF000000"/>
        <rFont val="Calibri"/>
        <charset val="134"/>
      </rPr>
      <t xml:space="preserve">
</t>
    </r>
    <r>
      <rPr>
        <b/>
        <sz val="11"/>
        <color rgb="FF000000"/>
        <rFont val="宋体"/>
        <charset val="134"/>
      </rPr>
      <t>评价指标。</t>
    </r>
  </si>
  <si>
    <r>
      <rPr>
        <b/>
        <sz val="11"/>
        <color rgb="FF000000"/>
        <rFont val="宋体"/>
        <charset val="134"/>
      </rPr>
      <t>社会公众</t>
    </r>
    <r>
      <rPr>
        <b/>
        <sz val="11"/>
        <color rgb="FF000000"/>
        <rFont val="Calibri"/>
        <charset val="134"/>
      </rPr>
      <t xml:space="preserve">
</t>
    </r>
    <r>
      <rPr>
        <b/>
        <sz val="11"/>
        <color rgb="FF000000"/>
        <rFont val="宋体"/>
        <charset val="134"/>
      </rPr>
      <t>或服务对</t>
    </r>
    <r>
      <rPr>
        <b/>
        <sz val="11"/>
        <color rgb="FF000000"/>
        <rFont val="Calibri"/>
        <charset val="134"/>
      </rPr>
      <t xml:space="preserve">
</t>
    </r>
    <r>
      <rPr>
        <b/>
        <sz val="11"/>
        <color rgb="FF000000"/>
        <rFont val="宋体"/>
        <charset val="134"/>
      </rPr>
      <t>象满意度</t>
    </r>
  </si>
  <si>
    <r>
      <rPr>
        <b/>
        <sz val="11"/>
        <color rgb="FF000000"/>
        <rFont val="Calibri"/>
        <charset val="134"/>
      </rPr>
      <t>95%(</t>
    </r>
    <r>
      <rPr>
        <b/>
        <sz val="11"/>
        <color rgb="FF000000"/>
        <rFont val="宋体"/>
        <charset val="134"/>
      </rPr>
      <t>含</t>
    </r>
    <r>
      <rPr>
        <b/>
        <sz val="11"/>
        <color rgb="FF000000"/>
        <rFont val="Calibri"/>
        <charset val="134"/>
      </rPr>
      <t>)</t>
    </r>
    <r>
      <rPr>
        <b/>
        <sz val="11"/>
        <color rgb="FF000000"/>
        <rFont val="宋体"/>
        <charset val="134"/>
      </rPr>
      <t>以上计</t>
    </r>
    <r>
      <rPr>
        <b/>
        <sz val="11"/>
        <color rgb="FF000000"/>
        <rFont val="Calibri"/>
        <charset val="134"/>
      </rPr>
      <t>8</t>
    </r>
    <r>
      <rPr>
        <b/>
        <sz val="11"/>
        <color rgb="FF000000"/>
        <rFont val="宋体"/>
        <charset val="134"/>
      </rPr>
      <t>分</t>
    </r>
    <r>
      <rPr>
        <b/>
        <sz val="11"/>
        <color rgb="FF000000"/>
        <rFont val="Calibri"/>
        <charset val="134"/>
      </rPr>
      <t>;85%(</t>
    </r>
    <r>
      <rPr>
        <b/>
        <sz val="11"/>
        <color rgb="FF000000"/>
        <rFont val="宋体"/>
        <charset val="134"/>
      </rPr>
      <t>含</t>
    </r>
    <r>
      <rPr>
        <b/>
        <sz val="11"/>
        <color rgb="FF000000"/>
        <rFont val="Calibri"/>
        <charset val="134"/>
      </rPr>
      <t>)-
95%,</t>
    </r>
    <r>
      <rPr>
        <b/>
        <sz val="11"/>
        <color rgb="FF000000"/>
        <rFont val="宋体"/>
        <charset val="134"/>
      </rPr>
      <t>计</t>
    </r>
    <r>
      <rPr>
        <b/>
        <sz val="11"/>
        <color rgb="FF000000"/>
        <rFont val="Calibri"/>
        <charset val="134"/>
      </rPr>
      <t>5</t>
    </r>
    <r>
      <rPr>
        <b/>
        <sz val="11"/>
        <color rgb="FF000000"/>
        <rFont val="宋体"/>
        <charset val="134"/>
      </rPr>
      <t>分</t>
    </r>
    <r>
      <rPr>
        <b/>
        <sz val="11"/>
        <color rgb="FF000000"/>
        <rFont val="Calibri"/>
        <charset val="134"/>
      </rPr>
      <t>;75%(</t>
    </r>
    <r>
      <rPr>
        <b/>
        <sz val="11"/>
        <color rgb="FF000000"/>
        <rFont val="宋体"/>
        <charset val="134"/>
      </rPr>
      <t>含</t>
    </r>
    <r>
      <rPr>
        <b/>
        <sz val="11"/>
        <color rgb="FF000000"/>
        <rFont val="Calibri"/>
        <charset val="134"/>
      </rPr>
      <t>)-85%,</t>
    </r>
    <r>
      <rPr>
        <b/>
        <sz val="11"/>
        <color rgb="FF000000"/>
        <rFont val="宋体"/>
        <charset val="134"/>
      </rPr>
      <t>计</t>
    </r>
    <r>
      <rPr>
        <b/>
        <sz val="11"/>
        <color rgb="FF000000"/>
        <rFont val="Calibri"/>
        <charset val="134"/>
      </rPr>
      <t xml:space="preserve">
3</t>
    </r>
    <r>
      <rPr>
        <b/>
        <sz val="11"/>
        <color rgb="FF000000"/>
        <rFont val="宋体"/>
        <charset val="134"/>
      </rPr>
      <t>分</t>
    </r>
    <r>
      <rPr>
        <b/>
        <sz val="11"/>
        <color rgb="FF000000"/>
        <rFont val="Calibri"/>
        <charset val="134"/>
      </rPr>
      <t xml:space="preserve">; </t>
    </r>
    <r>
      <rPr>
        <b/>
        <sz val="11"/>
        <color rgb="FF000000"/>
        <rFont val="宋体"/>
        <charset val="134"/>
      </rPr>
      <t>低于</t>
    </r>
    <r>
      <rPr>
        <b/>
        <sz val="11"/>
        <color rgb="FF000000"/>
        <rFont val="Calibri"/>
        <charset val="134"/>
      </rPr>
      <t>75%</t>
    </r>
    <r>
      <rPr>
        <b/>
        <sz val="11"/>
        <color rgb="FF000000"/>
        <rFont val="宋体"/>
        <charset val="134"/>
      </rPr>
      <t>计</t>
    </r>
    <r>
      <rPr>
        <b/>
        <sz val="11"/>
        <color rgb="FF000000"/>
        <rFont val="Calibri"/>
        <charset val="134"/>
      </rPr>
      <t>0</t>
    </r>
    <r>
      <rPr>
        <b/>
        <sz val="11"/>
        <color rgb="FF000000"/>
        <rFont val="宋体"/>
        <charset val="134"/>
      </rPr>
      <t>分。</t>
    </r>
  </si>
  <si>
    <r>
      <rPr>
        <b/>
        <sz val="11"/>
        <color rgb="FF000000"/>
        <rFont val="宋体"/>
        <charset val="134"/>
      </rPr>
      <t>社会公众或服务对象是指部门</t>
    </r>
    <r>
      <rPr>
        <b/>
        <sz val="11"/>
        <color rgb="FF000000"/>
        <rFont val="Calibri"/>
        <charset val="134"/>
      </rPr>
      <t>(</t>
    </r>
    <r>
      <rPr>
        <b/>
        <sz val="11"/>
        <color rgb="FF000000"/>
        <rFont val="宋体"/>
        <charset val="134"/>
      </rPr>
      <t>单位</t>
    </r>
    <r>
      <rPr>
        <b/>
        <sz val="11"/>
        <color rgb="FF000000"/>
        <rFont val="Calibri"/>
        <charset val="134"/>
      </rPr>
      <t xml:space="preserve">)
</t>
    </r>
    <r>
      <rPr>
        <b/>
        <sz val="11"/>
        <color rgb="FF000000"/>
        <rFont val="宋体"/>
        <charset val="134"/>
      </rPr>
      <t>履行职责而影响到的部门</t>
    </r>
    <r>
      <rPr>
        <b/>
        <sz val="11"/>
        <color rgb="FF000000"/>
        <rFont val="Calibri"/>
        <charset val="134"/>
      </rPr>
      <t>,</t>
    </r>
    <r>
      <rPr>
        <b/>
        <sz val="11"/>
        <color rgb="FF000000"/>
        <rFont val="宋体"/>
        <charset val="134"/>
      </rPr>
      <t>群体或个人</t>
    </r>
    <r>
      <rPr>
        <b/>
        <sz val="11"/>
        <color rgb="FF000000"/>
        <rFont val="Calibri"/>
        <charset val="134"/>
      </rPr>
      <t xml:space="preserve">
</t>
    </r>
    <r>
      <rPr>
        <b/>
        <sz val="11"/>
        <color rgb="FF000000"/>
        <rFont val="宋体"/>
        <charset val="134"/>
      </rPr>
      <t>。一般采取社会调查方式。</t>
    </r>
  </si>
  <si>
    <t>山西晋北“清泉”醋文化博览园建设项目</t>
  </si>
  <si>
    <t>“清泉”醋文化博览园的建设和实施，意在弘扬和宣传山西醋文化，是继承和弘扬具有数千年悠久历史的山西老陈醋文化的需要，通过对醋博园这个媒介向游客介绍老陈醋的工艺及醋文化的发展，来加深人们对老陈醋的认识。</t>
  </si>
  <si>
    <t>醋文化宣传展示设备</t>
  </si>
  <si>
    <t>1套</t>
  </si>
  <si>
    <t>变压器</t>
  </si>
  <si>
    <t>1台</t>
  </si>
  <si>
    <t>监控、直播带货、多功能展示台</t>
  </si>
  <si>
    <t>3套</t>
  </si>
  <si>
    <t>产品的质量等级率</t>
  </si>
  <si>
    <t>购买设备及时性</t>
  </si>
  <si>
    <t>总价</t>
  </si>
  <si>
    <t>10万</t>
  </si>
  <si>
    <r>
      <rPr>
        <sz val="9"/>
        <color rgb="FF000000"/>
        <rFont val="Calibri"/>
        <charset val="134"/>
      </rPr>
      <t>10</t>
    </r>
    <r>
      <rPr>
        <sz val="9"/>
        <color rgb="FF000000"/>
        <rFont val="宋体"/>
        <charset val="134"/>
      </rPr>
      <t>万</t>
    </r>
  </si>
  <si>
    <t>可以促进当地及周边区域其他产业的发展</t>
  </si>
  <si>
    <t>效果明细</t>
  </si>
  <si>
    <t>“清泉”醋业工作人员满意度</t>
  </si>
  <si>
    <t>社会宣传经费、创建省级县城部分宣传费</t>
  </si>
  <si>
    <t>通过广泛的宣传，提升群众对党的理论、路线、方针政策的认知度、知晓度，形成思想的认同。</t>
  </si>
  <si>
    <t>编印《兴县市民文明手册》</t>
  </si>
  <si>
    <t>6万本</t>
  </si>
  <si>
    <t>营造了浓厚氛围、巩固提升创建成果</t>
  </si>
  <si>
    <t>成果显著</t>
  </si>
  <si>
    <t>完成此项工作的及时性</t>
  </si>
  <si>
    <t>45.8万</t>
  </si>
  <si>
    <t>市民满意度</t>
  </si>
  <si>
    <t>兴县融媒体中心建设项目维修改造项目</t>
  </si>
  <si>
    <t>提升办公区办公环境</t>
  </si>
  <si>
    <t>拆除并整修墙面
楼地面拆除整修</t>
  </si>
  <si>
    <t>100余平米</t>
  </si>
  <si>
    <t>灯具、暖气片、管道喷漆</t>
  </si>
  <si>
    <t>10套</t>
  </si>
  <si>
    <t>天棚拆除装饰面整体拆除、金属龙骨、石膏面</t>
  </si>
  <si>
    <t>10平米</t>
  </si>
  <si>
    <t>改造工程验收合格率</t>
  </si>
  <si>
    <t>设备设施验收合格率</t>
  </si>
  <si>
    <t>改造工程实时及时性</t>
  </si>
  <si>
    <t>工程价款结算及时性</t>
  </si>
  <si>
    <t>成本节约率</t>
  </si>
  <si>
    <t>&gt;=0%</t>
  </si>
  <si>
    <t>提升办公区保障水平</t>
  </si>
  <si>
    <t>服务对象满意度</t>
  </si>
  <si>
    <t>&gt;=80%</t>
  </si>
  <si>
    <t>新时代文明建设项目</t>
  </si>
  <si>
    <t>推动探索形成行之有效的工作机制和运行模式，提高新时代文明实践中心建设科学化、规范化、制度化水平，形成具有北方 特点、山西特色的新时代文明实践中心。</t>
  </si>
  <si>
    <t>“传承好家风，争当文明户”，组建新时代志愿服务队</t>
  </si>
  <si>
    <t>≥2000</t>
  </si>
  <si>
    <t>新时代志愿者高素质 素养明显提升素养明显提升</t>
  </si>
  <si>
    <t>明显提升</t>
  </si>
  <si>
    <t>文明户，志愿服务队2021年11月底</t>
  </si>
  <si>
    <t>2021年11月底</t>
  </si>
  <si>
    <t>16.46万</t>
  </si>
  <si>
    <t>提升公民道德素养，形成互帮互助，互敬互爱的社会风气</t>
  </si>
  <si>
    <t>2021年国家电影事业发展专项资金补助地方</t>
  </si>
  <si>
    <t>进一步提高群众娱乐生活的幸福感、获得感。</t>
  </si>
  <si>
    <t>播放场次</t>
  </si>
  <si>
    <t>播放实时</t>
  </si>
  <si>
    <t>播放及时性</t>
  </si>
  <si>
    <t>提升群众生活幸福度</t>
  </si>
  <si>
    <t>广大市民满意度</t>
  </si>
  <si>
    <t>网信办工作经费</t>
  </si>
  <si>
    <t>根据中央和省委，市委网信办关于2021年国家网络安全宣传周的安排，结合庆祝中国共产党成立100周年活动和我县实际，就切实开展我县宣传周期间的活动，制定实施本方案，推动网络阵地建设，统筹规划重点新闻网站建设，指导协调网络游戏、网络视听、网络出版等相关业务，推动移动互联网发展，会同有关部门推动传统媒体和新兴媒体融合发展。</t>
  </si>
  <si>
    <t>宣传次数</t>
  </si>
  <si>
    <t>＞3次</t>
  </si>
  <si>
    <t>与计划契合度</t>
  </si>
  <si>
    <t>保障全年工作顺利开展</t>
  </si>
  <si>
    <t>办公经费投资</t>
  </si>
  <si>
    <t>2.75万</t>
  </si>
  <si>
    <t>宣传通过率</t>
  </si>
  <si>
    <t>网络舆情监测系统租用服务费</t>
  </si>
  <si>
    <t>租用监测系统，及时发现负面舆情。</t>
  </si>
  <si>
    <t>维护系统终端用户数</t>
  </si>
  <si>
    <t>≥3个</t>
  </si>
  <si>
    <t>系统故障修复处理时间</t>
  </si>
  <si>
    <t>≤48小时</t>
  </si>
  <si>
    <t>租赁线路时间</t>
  </si>
  <si>
    <t>及时2021年3月8日至2022年3月8日</t>
  </si>
  <si>
    <t>2021年3月8日至2022年3月8日及时</t>
  </si>
  <si>
    <t>单位线路租赁成本</t>
  </si>
  <si>
    <t>≤9.8万元/条</t>
  </si>
  <si>
    <t>公共服务或工作效率提升度</t>
  </si>
  <si>
    <t>≥15%</t>
  </si>
  <si>
    <t>使用人员满意度</t>
  </si>
  <si>
    <t>≥99%</t>
  </si>
  <si>
    <t>理论中心与中心组学习经费</t>
  </si>
  <si>
    <t>通过学习，进一步坚定领导干部理想信念；进一步强化领导干部宗旨意识；进一步提升县委中心组学习的规范化、针对性和有效性。按时发放中心组学习笔记本、中心组学习资料、中心组学习宣讲资料，保证中心组学习次数。</t>
  </si>
  <si>
    <t>中心组学习次数</t>
  </si>
  <si>
    <t>≥40次</t>
  </si>
  <si>
    <t>学习质量提升</t>
  </si>
  <si>
    <t>学习及时性</t>
  </si>
  <si>
    <t>学习总费用</t>
  </si>
  <si>
    <t>3.25万</t>
  </si>
  <si>
    <t>学习能力提升</t>
  </si>
  <si>
    <t>理论中心与中心组满意度</t>
  </si>
  <si>
    <t>≥98%</t>
  </si>
  <si>
    <r>
      <rPr>
        <sz val="11"/>
        <color rgb="FF000000"/>
        <rFont val="宋体"/>
        <charset val="134"/>
      </rPr>
      <t>附件</t>
    </r>
    <r>
      <rPr>
        <sz val="11"/>
        <color rgb="FF000000"/>
        <rFont val="Calibri"/>
        <charset val="134"/>
      </rPr>
      <t>6</t>
    </r>
  </si>
  <si>
    <t>部门整体支出绩效自评表</t>
  </si>
  <si>
    <t>主管部门(盖章):</t>
  </si>
  <si>
    <t>评价部门名称</t>
  </si>
  <si>
    <t>兴县文学艺术工作者联合会</t>
  </si>
  <si>
    <t>下属单位个数</t>
  </si>
  <si>
    <t>整体支出规模</t>
  </si>
  <si>
    <t>全年预算数</t>
  </si>
  <si>
    <t>执行率</t>
  </si>
  <si>
    <t>资金来源:(1)财政拨款</t>
  </si>
  <si>
    <t>(2)其他资金</t>
  </si>
  <si>
    <t>资金结构:(1)基本支出</t>
  </si>
  <si>
    <r>
      <rPr>
        <sz val="11"/>
        <color rgb="FF000000"/>
        <rFont val="Calibri"/>
        <charset val="134"/>
      </rPr>
      <t xml:space="preserve">                   (2)</t>
    </r>
    <r>
      <rPr>
        <sz val="11"/>
        <color rgb="FF000000"/>
        <rFont val="宋体"/>
        <charset val="134"/>
      </rPr>
      <t>项目支出</t>
    </r>
  </si>
  <si>
    <t>年度总体
目标</t>
  </si>
  <si>
    <t>年初设定目标</t>
  </si>
  <si>
    <t>全年完成情况</t>
  </si>
  <si>
    <t>坚持以习近平新时代中国特色社会主义思想为指导，全面贯彻党的十九大和十九届二中、三中、四中、五中、六中全会精神，深入贯彻习近平总书记关于宣传思想文化工作的重要论述，认真落实各级宣传部长会议精神、省委十一届十一次全会暨省委经济工作会议、市委四届十次全会暨市委经济工作会议和县委十六届十次全会暨经济工作会议部署，坚持改革引领、提质增效，紧紧围绕重点工作，唱响主旋律，吹响冲锋号，为兴县奋斗新时代、奋进新征程提供强大精神动力和舆论支撑</t>
  </si>
  <si>
    <t>年初设立目标均已完成</t>
  </si>
  <si>
    <t>分解目标自评</t>
  </si>
  <si>
    <t>一级指标</t>
  </si>
  <si>
    <t>权重</t>
  </si>
  <si>
    <t>年度指标值</t>
  </si>
  <si>
    <t>全年完成值</t>
  </si>
  <si>
    <t>偏差及原因分
析</t>
  </si>
  <si>
    <t>投入管理
指标</t>
  </si>
  <si>
    <t>30</t>
  </si>
  <si>
    <t>预算编审管理</t>
  </si>
  <si>
    <t>编制依据充分性</t>
  </si>
  <si>
    <t>部门结转结余资金管理</t>
  </si>
  <si>
    <t>资金结转出结余率</t>
  </si>
  <si>
    <t>结转出结余率=0</t>
  </si>
  <si>
    <t>预决算信息公开管理</t>
  </si>
  <si>
    <t>预算信息公开性</t>
  </si>
  <si>
    <t>按照规定时间、信息进行公开</t>
  </si>
  <si>
    <t>部门预算管理</t>
  </si>
  <si>
    <t>管理制度健全性</t>
  </si>
  <si>
    <t>制定相关制度及管理办法</t>
  </si>
  <si>
    <t>政府采购管理</t>
  </si>
  <si>
    <t>政府采购执行率</t>
  </si>
  <si>
    <t>政府采购执行率=100%</t>
  </si>
  <si>
    <t>资产管理</t>
  </si>
  <si>
    <t>资产管理制度健全性</t>
  </si>
  <si>
    <t>有完整资产管理制度并有效执行</t>
  </si>
  <si>
    <t>产出指标</t>
  </si>
  <si>
    <t>完成实际情况</t>
  </si>
  <si>
    <t>年初制定目标任务为准</t>
  </si>
  <si>
    <t>重点项目完成实际情况</t>
  </si>
  <si>
    <t>年初制定的重点项目目标任务为准</t>
  </si>
  <si>
    <t>质量达标情况</t>
  </si>
  <si>
    <t>实际完成工作是否达到目标质量要求</t>
  </si>
  <si>
    <t>重点项目完成情况</t>
  </si>
  <si>
    <t>重点项目是否均已完成</t>
  </si>
  <si>
    <t>完成及时性</t>
  </si>
  <si>
    <t>是否在计划时间内完成</t>
  </si>
  <si>
    <t>在计划时间内完成</t>
  </si>
  <si>
    <t>效果指标</t>
  </si>
  <si>
    <t>35</t>
  </si>
  <si>
    <t>经济效益指标</t>
  </si>
  <si>
    <t>经济效益是否良好</t>
  </si>
  <si>
    <t>产生的经济效益良好</t>
  </si>
  <si>
    <t>社会效益指标</t>
  </si>
  <si>
    <t>社会效益是否良好</t>
  </si>
  <si>
    <t>社会效益反响较好</t>
  </si>
  <si>
    <t>可持续效益指标</t>
  </si>
  <si>
    <t>可持续效益</t>
  </si>
  <si>
    <t>可持续影响是否较大</t>
  </si>
  <si>
    <t>带来可持续影响较大</t>
  </si>
  <si>
    <t>满意度指标</t>
  </si>
  <si>
    <t>总分</t>
  </si>
  <si>
    <r>
      <rPr>
        <sz val="8"/>
        <color rgb="FF000000"/>
        <rFont val="宋体"/>
        <charset val="134"/>
      </rPr>
      <t>说明</t>
    </r>
    <r>
      <rPr>
        <sz val="8"/>
        <color rgb="FF000000"/>
        <rFont val="Calibri"/>
        <charset val="134"/>
      </rPr>
      <t>:1.</t>
    </r>
    <r>
      <rPr>
        <sz val="8"/>
        <color rgb="FF000000"/>
        <rFont val="宋体"/>
        <charset val="134"/>
      </rPr>
      <t>预算部门按照附件</t>
    </r>
    <r>
      <rPr>
        <sz val="8"/>
        <color rgb="FF000000"/>
        <rFont val="Calibri"/>
        <charset val="134"/>
      </rPr>
      <t>4</t>
    </r>
    <r>
      <rPr>
        <sz val="8"/>
        <color rgb="FF000000"/>
        <rFont val="宋体"/>
        <charset val="134"/>
      </rPr>
      <t>《部门整体支出绩效评价指标体系框架》、</t>
    </r>
    <r>
      <rPr>
        <sz val="8"/>
        <color rgb="FF000000"/>
        <rFont val="Calibri"/>
        <charset val="134"/>
      </rPr>
      <t>(</t>
    </r>
    <r>
      <rPr>
        <sz val="8"/>
        <color rgb="FF000000"/>
        <rFont val="宋体"/>
        <charset val="134"/>
      </rPr>
      <t>参考</t>
    </r>
    <r>
      <rPr>
        <sz val="8"/>
        <color rgb="FF000000"/>
        <rFont val="Calibri"/>
        <charset val="134"/>
      </rPr>
      <t>)</t>
    </r>
    <r>
      <rPr>
        <sz val="8"/>
        <color rgb="FF000000"/>
        <rFont val="宋体"/>
        <charset val="134"/>
      </rPr>
      <t>设置三级指标和指标值。</t>
    </r>
    <r>
      <rPr>
        <sz val="8"/>
        <color rgb="FF000000"/>
        <rFont val="Calibri"/>
        <charset val="134"/>
      </rPr>
      <t xml:space="preserve">
2.</t>
    </r>
    <r>
      <rPr>
        <sz val="8"/>
        <color rgb="FF000000"/>
        <rFont val="宋体"/>
        <charset val="134"/>
      </rPr>
      <t>数量指标指重点任务的完成数量</t>
    </r>
    <r>
      <rPr>
        <sz val="8"/>
        <color rgb="FF000000"/>
        <rFont val="Calibri"/>
        <charset val="134"/>
      </rPr>
      <t>,</t>
    </r>
    <r>
      <rPr>
        <sz val="8"/>
        <color rgb="FF000000"/>
        <rFont val="宋体"/>
        <charset val="134"/>
      </rPr>
      <t>如就业人数增加</t>
    </r>
    <r>
      <rPr>
        <sz val="8"/>
        <color rgb="FF000000"/>
        <rFont val="Calibri"/>
        <charset val="134"/>
      </rPr>
      <t>5000</t>
    </r>
    <r>
      <rPr>
        <sz val="8"/>
        <color rgb="FF000000"/>
        <rFont val="宋体"/>
        <charset val="134"/>
      </rPr>
      <t>人。</t>
    </r>
    <r>
      <rPr>
        <sz val="8"/>
        <color rgb="FF000000"/>
        <rFont val="Calibri"/>
        <charset val="134"/>
      </rPr>
      <t xml:space="preserve">
3.</t>
    </r>
    <r>
      <rPr>
        <sz val="8"/>
        <color rgb="FF000000"/>
        <rFont val="宋体"/>
        <charset val="134"/>
      </rPr>
      <t>质量指标指重点任务的完成质量</t>
    </r>
    <r>
      <rPr>
        <sz val="8"/>
        <color rgb="FF000000"/>
        <rFont val="Calibri"/>
        <charset val="134"/>
      </rPr>
      <t>,</t>
    </r>
    <r>
      <rPr>
        <sz val="8"/>
        <color rgb="FF000000"/>
        <rFont val="宋体"/>
        <charset val="134"/>
      </rPr>
      <t>如重大工程验收合格率</t>
    </r>
    <r>
      <rPr>
        <sz val="8"/>
        <color rgb="FF000000"/>
        <rFont val="Calibri"/>
        <charset val="134"/>
      </rPr>
      <t>100%</t>
    </r>
    <r>
      <rPr>
        <sz val="8"/>
        <color rgb="FF000000"/>
        <rFont val="宋体"/>
        <charset val="134"/>
      </rPr>
      <t>。</t>
    </r>
    <r>
      <rPr>
        <sz val="8"/>
        <color rgb="FF000000"/>
        <rFont val="Calibri"/>
        <charset val="134"/>
      </rPr>
      <t xml:space="preserve">
4.</t>
    </r>
    <r>
      <rPr>
        <sz val="8"/>
        <color rgb="FF000000"/>
        <rFont val="宋体"/>
        <charset val="134"/>
      </rPr>
      <t>时效指标指重点任务的完成时效</t>
    </r>
    <r>
      <rPr>
        <sz val="8"/>
        <color rgb="FF000000"/>
        <rFont val="Calibri"/>
        <charset val="134"/>
      </rPr>
      <t>,</t>
    </r>
    <r>
      <rPr>
        <sz val="8"/>
        <color rgb="FF000000"/>
        <rFont val="宋体"/>
        <charset val="134"/>
      </rPr>
      <t>如应急处置及时性</t>
    </r>
    <r>
      <rPr>
        <sz val="8"/>
        <color rgb="FF000000"/>
        <rFont val="Calibri"/>
        <charset val="134"/>
      </rPr>
      <t>95%</t>
    </r>
    <r>
      <rPr>
        <sz val="8"/>
        <color rgb="FF000000"/>
        <rFont val="宋体"/>
        <charset val="134"/>
      </rPr>
      <t>。</t>
    </r>
    <r>
      <rPr>
        <sz val="8"/>
        <color rgb="FF000000"/>
        <rFont val="Calibri"/>
        <charset val="134"/>
      </rPr>
      <t xml:space="preserve">
5.</t>
    </r>
    <r>
      <rPr>
        <sz val="8"/>
        <color rgb="FF000000"/>
        <rFont val="宋体"/>
        <charset val="134"/>
      </rPr>
      <t>效果指标指部门履职和重点任务所达到的效果</t>
    </r>
    <r>
      <rPr>
        <sz val="8"/>
        <color rgb="FF000000"/>
        <rFont val="Calibri"/>
        <charset val="134"/>
      </rPr>
      <t>,</t>
    </r>
    <r>
      <rPr>
        <sz val="8"/>
        <color rgb="FF000000"/>
        <rFont val="宋体"/>
        <charset val="134"/>
      </rPr>
      <t>如</t>
    </r>
    <r>
      <rPr>
        <sz val="8"/>
        <color rgb="FF000000"/>
        <rFont val="Calibri"/>
        <charset val="134"/>
      </rPr>
      <t>PM2.5</t>
    </r>
    <r>
      <rPr>
        <sz val="8"/>
        <color rgb="FF000000"/>
        <rFont val="宋体"/>
        <charset val="134"/>
      </rPr>
      <t>同比下降</t>
    </r>
    <r>
      <rPr>
        <sz val="8"/>
        <color rgb="FF000000"/>
        <rFont val="Calibri"/>
        <charset val="134"/>
      </rPr>
      <t>20%</t>
    </r>
    <r>
      <rPr>
        <sz val="8"/>
        <color rgb="FF000000"/>
        <rFont val="宋体"/>
        <charset val="134"/>
      </rPr>
      <t>。</t>
    </r>
    <r>
      <rPr>
        <sz val="8"/>
        <color rgb="FF000000"/>
        <rFont val="Calibri"/>
        <charset val="134"/>
      </rPr>
      <t xml:space="preserve">
6.</t>
    </r>
    <r>
      <rPr>
        <sz val="8"/>
        <color rgb="FF000000"/>
        <rFont val="宋体"/>
        <charset val="134"/>
      </rPr>
      <t>上述产出指标和效益指标根据年初设定的绩效目标既可以按照重点任务完成情况分别填列</t>
    </r>
    <r>
      <rPr>
        <sz val="8"/>
        <color rgb="FF000000"/>
        <rFont val="Calibri"/>
        <charset val="134"/>
      </rPr>
      <t>,</t>
    </r>
    <r>
      <rPr>
        <sz val="8"/>
        <color rgb="FF000000"/>
        <rFont val="宋体"/>
        <charset val="134"/>
      </rPr>
      <t>也可以依据所有</t>
    </r>
    <r>
      <rPr>
        <sz val="8"/>
        <color rgb="FF000000"/>
        <rFont val="Calibri"/>
        <charset val="134"/>
      </rPr>
      <t xml:space="preserve">
</t>
    </r>
    <r>
      <rPr>
        <sz val="8"/>
        <color rgb="FF000000"/>
        <rFont val="宋体"/>
        <charset val="134"/>
      </rPr>
      <t>重点任务归纳提炼综合指标。</t>
    </r>
  </si>
  <si>
    <r>
      <rPr>
        <sz val="11"/>
        <color rgb="FF000000"/>
        <rFont val="宋体"/>
        <charset val="134"/>
      </rPr>
      <t>附件</t>
    </r>
    <r>
      <rPr>
        <sz val="11"/>
        <color rgb="FF000000"/>
        <rFont val="Calibri"/>
        <charset val="134"/>
      </rPr>
      <t>4-2</t>
    </r>
  </si>
  <si>
    <t>项目支出绩效评价表</t>
  </si>
  <si>
    <t>项目名称:</t>
  </si>
  <si>
    <t>农村低保</t>
  </si>
  <si>
    <t>项目实施单位</t>
  </si>
  <si>
    <t>项目负责人</t>
  </si>
  <si>
    <t>张建华</t>
  </si>
  <si>
    <t>联系电话</t>
  </si>
  <si>
    <r>
      <rPr>
        <sz val="11"/>
        <color rgb="FF000000"/>
        <rFont val="Calibri"/>
        <charset val="134"/>
      </rPr>
      <t>0</t>
    </r>
    <r>
      <rPr>
        <sz val="11"/>
        <color rgb="FF000000"/>
        <rFont val="Calibri"/>
        <charset val="134"/>
      </rPr>
      <t>358-6322136</t>
    </r>
  </si>
  <si>
    <t>项目类型</t>
  </si>
  <si>
    <r>
      <rPr>
        <sz val="11"/>
        <color rgb="FF000000"/>
        <rFont val="宋体"/>
        <charset val="134"/>
      </rPr>
      <t>经常性项目</t>
    </r>
    <r>
      <rPr>
        <sz val="11"/>
        <color rgb="FF000000"/>
        <rFont val="Calibri"/>
        <charset val="134"/>
      </rPr>
      <t xml:space="preserve">(          )                   </t>
    </r>
    <r>
      <rPr>
        <sz val="11"/>
        <color rgb="FF000000"/>
        <rFont val="宋体"/>
        <charset val="134"/>
      </rPr>
      <t>一次性项目</t>
    </r>
    <r>
      <rPr>
        <sz val="11"/>
        <color rgb="FF000000"/>
        <rFont val="Calibri"/>
        <charset val="134"/>
      </rPr>
      <t>(      )</t>
    </r>
  </si>
  <si>
    <t>计划投资额
(万元)</t>
  </si>
  <si>
    <t>实际到位资金(万
元)</t>
  </si>
  <si>
    <t>实际使用情况
(万元)</t>
  </si>
  <si>
    <t>其中:中央财</t>
  </si>
  <si>
    <t>其中:中央财政</t>
  </si>
  <si>
    <t>省财政</t>
  </si>
  <si>
    <t>市县财政</t>
  </si>
  <si>
    <t>其他</t>
  </si>
  <si>
    <t>绩效评价指标评分(参考)</t>
  </si>
  <si>
    <t>项目决策</t>
  </si>
  <si>
    <t>项目立项</t>
  </si>
  <si>
    <t>6</t>
  </si>
  <si>
    <t>立项依据充分性</t>
  </si>
  <si>
    <t>立项程序规范性</t>
  </si>
  <si>
    <t>绩效目标</t>
  </si>
  <si>
    <t>绩效目标合理性</t>
  </si>
  <si>
    <t>绩效指标明确性</t>
  </si>
  <si>
    <t>资金投入</t>
  </si>
  <si>
    <t>预算编制科学性</t>
  </si>
  <si>
    <t>资金分配合理性</t>
  </si>
  <si>
    <t>项目过程</t>
  </si>
  <si>
    <t>22</t>
  </si>
  <si>
    <t>资金管理</t>
  </si>
  <si>
    <t>资金到位率</t>
  </si>
  <si>
    <t>预算执行率</t>
  </si>
  <si>
    <t>资金使用合规性</t>
  </si>
  <si>
    <t>组织实施</t>
  </si>
  <si>
    <t>制度执行有效性</t>
  </si>
  <si>
    <t>项目绩效</t>
  </si>
  <si>
    <t>60</t>
  </si>
  <si>
    <t>项目产出</t>
  </si>
  <si>
    <t>产出数量</t>
  </si>
  <si>
    <t>产出质量</t>
  </si>
  <si>
    <t>产出时效</t>
  </si>
  <si>
    <t>产出成本</t>
  </si>
  <si>
    <t>项目效益</t>
  </si>
  <si>
    <t>40</t>
  </si>
  <si>
    <t>环境效益</t>
  </si>
  <si>
    <t>可持续影响</t>
  </si>
  <si>
    <t>--</t>
  </si>
  <si>
    <t>评价等次</t>
  </si>
  <si>
    <r>
      <rPr>
        <sz val="11"/>
        <color rgb="FF000000"/>
        <rFont val="宋体"/>
        <charset val="134"/>
      </rPr>
      <t>优口</t>
    </r>
    <r>
      <rPr>
        <sz val="11"/>
        <color rgb="FF000000"/>
        <rFont val="Calibri"/>
        <charset val="134"/>
      </rPr>
      <t xml:space="preserve">                 </t>
    </r>
    <r>
      <rPr>
        <sz val="11"/>
        <color rgb="FF000000"/>
        <rFont val="Calibri"/>
        <charset val="134"/>
      </rPr>
      <t xml:space="preserve"> </t>
    </r>
    <r>
      <rPr>
        <sz val="11"/>
        <color rgb="FF000000"/>
        <rFont val="宋体"/>
        <charset val="134"/>
      </rPr>
      <t>良口</t>
    </r>
    <r>
      <rPr>
        <sz val="11"/>
        <color rgb="FF000000"/>
        <rFont val="Calibri"/>
        <charset val="134"/>
      </rPr>
      <t xml:space="preserve"> </t>
    </r>
    <r>
      <rPr>
        <sz val="11"/>
        <color rgb="FF000000"/>
        <rFont val="Calibri"/>
        <charset val="134"/>
      </rPr>
      <t xml:space="preserve">                </t>
    </r>
    <r>
      <rPr>
        <sz val="11"/>
        <color rgb="FF000000"/>
        <rFont val="宋体"/>
        <charset val="134"/>
      </rPr>
      <t>中口</t>
    </r>
    <r>
      <rPr>
        <sz val="11"/>
        <color rgb="FF000000"/>
        <rFont val="Calibri"/>
        <charset val="134"/>
      </rPr>
      <t xml:space="preserve">                 </t>
    </r>
    <r>
      <rPr>
        <sz val="11"/>
        <color rgb="FF000000"/>
        <rFont val="Calibri"/>
        <charset val="134"/>
      </rPr>
      <t xml:space="preserve"> </t>
    </r>
    <r>
      <rPr>
        <sz val="11"/>
        <color rgb="FF000000"/>
        <rFont val="宋体"/>
        <charset val="134"/>
      </rPr>
      <t>差口</t>
    </r>
  </si>
  <si>
    <t>90(含)-100分为优、80(含)-90分为良、60(含)-80分为中、60分以下为差</t>
  </si>
  <si>
    <t>活动中心购置费</t>
  </si>
  <si>
    <t>后勤人员数量</t>
  </si>
  <si>
    <t>8人</t>
  </si>
  <si>
    <t>预计用水量</t>
  </si>
  <si>
    <t>2200吨</t>
  </si>
  <si>
    <t>实木办公椅、办公桌、会议椅</t>
  </si>
  <si>
    <t>150件</t>
  </si>
  <si>
    <t>水电供应满足单位正常运行率</t>
  </si>
  <si>
    <t>采购货物合格率</t>
  </si>
  <si>
    <t>运行经费共计</t>
  </si>
  <si>
    <t>5.9万</t>
  </si>
  <si>
    <t>集中管辖，承上启下作用</t>
  </si>
  <si>
    <t>广泛宣传兴县传统文化</t>
  </si>
  <si>
    <t>各级党员群众满意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</si>
</sst>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rgb="FF000000"/>
      <name val="Calibri"/>
      <charset val="134"/>
    </font>
    <font>
      <sz val="11"/>
      <color rgb="FF000000"/>
      <name val="宋体"/>
      <charset val="134"/>
    </font>
    <font>
      <sz val="16"/>
      <color rgb="FF000000"/>
      <name val="宋体"/>
      <charset val="134"/>
    </font>
    <font>
      <sz val="9"/>
      <color rgb="FF000000"/>
      <name val="宋体"/>
      <charset val="134"/>
    </font>
    <font>
      <sz val="9"/>
      <color rgb="FF000000"/>
      <name val="Calibri"/>
      <charset val="134"/>
    </font>
    <font>
      <sz val="10"/>
      <color rgb="FF000000"/>
      <name val="宋体"/>
      <charset val="134"/>
    </font>
    <font>
      <sz val="10"/>
      <color rgb="FF000000"/>
      <name val="Calibri"/>
      <charset val="134"/>
    </font>
    <font>
      <sz val="10"/>
      <name val="宋体"/>
      <charset val="134"/>
    </font>
    <font>
      <sz val="8"/>
      <color rgb="FF000000"/>
      <name val="宋体"/>
      <charset val="134"/>
    </font>
    <font>
      <sz val="8"/>
      <color rgb="FF000000"/>
      <name val="Calibri"/>
      <charset val="134"/>
    </font>
    <font>
      <b/>
      <sz val="11"/>
      <color rgb="FF000000"/>
      <name val="Calibri"/>
      <charset val="134"/>
    </font>
    <font>
      <b/>
      <sz val="10"/>
      <color rgb="FF000000"/>
      <name val="宋体"/>
      <charset val="134"/>
    </font>
    <font>
      <b/>
      <sz val="10"/>
      <color rgb="FF000000"/>
      <name val="Calibri"/>
      <charset val="134"/>
    </font>
    <font>
      <b/>
      <sz val="11"/>
      <color rgb="FF000000"/>
      <name val="宋体"/>
      <charset val="134"/>
    </font>
    <font>
      <b/>
      <sz val="16"/>
      <color rgb="FF000000"/>
      <name val="Calibri"/>
      <charset val="134"/>
    </font>
    <font>
      <sz val="16"/>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Wingdings"/>
      <charset val="134"/>
    </font>
    <font>
      <b/>
      <sz val="16"/>
      <color rgb="FF000000"/>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5" borderId="19" applyNumberFormat="0" applyAlignment="0" applyProtection="0">
      <alignment vertical="center"/>
    </xf>
    <xf numFmtId="0" fontId="26" fillId="6" borderId="20" applyNumberFormat="0" applyAlignment="0" applyProtection="0">
      <alignment vertical="center"/>
    </xf>
    <xf numFmtId="0" fontId="27" fillId="6" borderId="19" applyNumberFormat="0" applyAlignment="0" applyProtection="0">
      <alignment vertical="center"/>
    </xf>
    <xf numFmtId="0" fontId="28" fillId="7"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alignment vertical="center"/>
    </xf>
  </cellStyleXfs>
  <cellXfs count="192">
    <xf numFmtId="0" fontId="0" fillId="0" borderId="0" xfId="0"/>
    <xf numFmtId="0" fontId="1" fillId="0" borderId="0" xfId="0" applyFont="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xf numFmtId="0" fontId="3" fillId="0" borderId="1" xfId="0" applyFont="1" applyBorder="1" applyAlignment="1">
      <alignment horizont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xf numFmtId="0" fontId="3" fillId="0" borderId="4" xfId="0" applyFont="1" applyBorder="1" applyAlignment="1">
      <alignment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3" fillId="0" borderId="4" xfId="0" applyFont="1" applyBorder="1" applyAlignment="1">
      <alignment horizontal="center"/>
    </xf>
    <xf numFmtId="0" fontId="4" fillId="0" borderId="4" xfId="0" applyFont="1" applyBorder="1" applyAlignment="1">
      <alignment horizont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xf numFmtId="0" fontId="4"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4" xfId="0" applyFont="1" applyFill="1" applyBorder="1"/>
    <xf numFmtId="0" fontId="3" fillId="0" borderId="1" xfId="0" applyFont="1" applyFill="1" applyBorder="1" applyAlignment="1">
      <alignment horizontal="center"/>
    </xf>
    <xf numFmtId="0" fontId="3" fillId="0" borderId="3" xfId="0" applyFont="1" applyFill="1" applyBorder="1" applyAlignment="1">
      <alignment horizontal="center"/>
    </xf>
    <xf numFmtId="0" fontId="4" fillId="0" borderId="15" xfId="0" applyFont="1" applyBorder="1" applyAlignment="1">
      <alignment horizontal="center" vertical="center"/>
    </xf>
    <xf numFmtId="0" fontId="3" fillId="0" borderId="13" xfId="0" applyFont="1" applyBorder="1" applyAlignment="1">
      <alignment horizontal="center" vertical="center"/>
    </xf>
    <xf numFmtId="0" fontId="7" fillId="0" borderId="4" xfId="49"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3" xfId="49"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3"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wrapText="1"/>
    </xf>
    <xf numFmtId="0" fontId="4" fillId="0" borderId="4" xfId="0" applyFont="1" applyBorder="1" applyAlignment="1">
      <alignment horizontal="center" vertical="center"/>
    </xf>
    <xf numFmtId="0" fontId="4" fillId="0" borderId="1" xfId="0" applyFont="1" applyBorder="1" applyAlignment="1">
      <alignment horizontal="center"/>
    </xf>
    <xf numFmtId="0" fontId="3" fillId="0" borderId="4" xfId="0"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4" xfId="0" applyNumberFormat="1" applyFont="1" applyBorder="1" applyAlignment="1">
      <alignment horizontal="center" vertical="center"/>
    </xf>
    <xf numFmtId="9" fontId="3" fillId="0" borderId="1" xfId="0" applyNumberFormat="1" applyFont="1" applyBorder="1" applyAlignment="1">
      <alignment horizontal="center"/>
    </xf>
    <xf numFmtId="9" fontId="3" fillId="0" borderId="4" xfId="0" applyNumberFormat="1" applyFont="1" applyBorder="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xf>
    <xf numFmtId="0" fontId="4" fillId="0" borderId="0" xfId="0" applyFont="1" applyBorder="1" applyAlignment="1">
      <alignment horizont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xf numFmtId="0" fontId="3" fillId="0" borderId="2" xfId="0" applyFont="1" applyBorder="1" applyAlignment="1">
      <alignment horizontal="center" wrapText="1"/>
    </xf>
    <xf numFmtId="0" fontId="5" fillId="0" borderId="0" xfId="0" applyFont="1" applyBorder="1" applyAlignment="1">
      <alignment wrapText="1"/>
    </xf>
    <xf numFmtId="0" fontId="0" fillId="0" borderId="0" xfId="0" applyBorder="1"/>
    <xf numFmtId="0" fontId="6" fillId="0" borderId="0" xfId="0" applyFont="1" applyBorder="1"/>
    <xf numFmtId="10" fontId="4" fillId="0" borderId="4" xfId="0" applyNumberFormat="1" applyFont="1" applyBorder="1" applyAlignment="1">
      <alignment horizontal="center"/>
    </xf>
    <xf numFmtId="0" fontId="4" fillId="0" borderId="15" xfId="0" applyFont="1" applyBorder="1" applyAlignment="1">
      <alignment horizontal="center" vertical="center" wrapText="1"/>
    </xf>
    <xf numFmtId="9" fontId="4" fillId="0" borderId="4" xfId="0" applyNumberFormat="1" applyFont="1" applyBorder="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left"/>
    </xf>
    <xf numFmtId="0" fontId="0" fillId="0" borderId="3" xfId="0" applyBorder="1" applyAlignment="1">
      <alignment horizontal="left"/>
    </xf>
    <xf numFmtId="0" fontId="1" fillId="0" borderId="1" xfId="0" applyFont="1"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1" fillId="0" borderId="2" xfId="0" applyFont="1" applyBorder="1" applyAlignment="1">
      <alignment horizontal="center"/>
    </xf>
    <xf numFmtId="0" fontId="0" fillId="0" borderId="3" xfId="0" applyBorder="1" applyAlignment="1">
      <alignment horizont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4" xfId="0" applyBorder="1"/>
    <xf numFmtId="0" fontId="0" fillId="0" borderId="1" xfId="0" applyFont="1" applyBorder="1" applyAlignment="1">
      <alignment horizont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vertical="center"/>
    </xf>
    <xf numFmtId="0" fontId="0" fillId="0" borderId="7" xfId="0" applyBorder="1" applyAlignment="1">
      <alignment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1" xfId="0" applyNumberFormat="1" applyBorder="1" applyAlignment="1">
      <alignment horizontal="center"/>
    </xf>
    <xf numFmtId="0" fontId="0" fillId="0" borderId="3" xfId="0" applyNumberFormat="1" applyBorder="1" applyAlignment="1">
      <alignment horizontal="center"/>
    </xf>
    <xf numFmtId="9" fontId="0" fillId="0" borderId="1" xfId="0" applyNumberFormat="1" applyBorder="1" applyAlignment="1">
      <alignment horizontal="center"/>
    </xf>
    <xf numFmtId="0" fontId="0" fillId="0" borderId="4" xfId="0" applyFont="1" applyBorder="1"/>
    <xf numFmtId="0" fontId="0" fillId="0" borderId="13" xfId="0"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14" xfId="0"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4" xfId="0" applyBorder="1" applyAlignment="1">
      <alignment horizontal="center" vertical="center" wrapText="1"/>
    </xf>
    <xf numFmtId="0" fontId="1" fillId="0" borderId="4" xfId="0" applyFont="1" applyBorder="1" applyAlignment="1">
      <alignment horizontal="center" vertical="center" wrapText="1"/>
    </xf>
    <xf numFmtId="0" fontId="0" fillId="0" borderId="15" xfId="0" applyBorder="1" applyAlignment="1">
      <alignment horizontal="center" vertical="center" wrapText="1"/>
    </xf>
    <xf numFmtId="9" fontId="1" fillId="0" borderId="4" xfId="0" applyNumberFormat="1" applyFont="1" applyBorder="1" applyAlignment="1">
      <alignment horizontal="center" vertical="center" wrapText="1"/>
    </xf>
    <xf numFmtId="9" fontId="0" fillId="0" borderId="4" xfId="0" applyNumberFormat="1" applyBorder="1" applyAlignment="1">
      <alignment horizontal="center" vertical="center" wrapText="1"/>
    </xf>
    <xf numFmtId="0" fontId="1" fillId="0" borderId="13" xfId="0" applyFont="1" applyBorder="1" applyAlignment="1">
      <alignment horizontal="center" vertical="center" wrapText="1"/>
    </xf>
    <xf numFmtId="9" fontId="1" fillId="0" borderId="13" xfId="0" applyNumberFormat="1" applyFont="1" applyBorder="1" applyAlignment="1">
      <alignment horizontal="center" vertical="center" wrapText="1"/>
    </xf>
    <xf numFmtId="0" fontId="1" fillId="0" borderId="14" xfId="0" applyFont="1" applyBorder="1" applyAlignment="1">
      <alignment horizontal="center" vertical="center" wrapText="1"/>
    </xf>
    <xf numFmtId="9" fontId="1" fillId="0" borderId="14" xfId="0" applyNumberFormat="1" applyFont="1" applyBorder="1" applyAlignment="1">
      <alignment horizontal="center" vertical="center" wrapText="1"/>
    </xf>
    <xf numFmtId="0" fontId="1" fillId="0" borderId="4" xfId="0" applyFont="1" applyBorder="1"/>
    <xf numFmtId="0" fontId="8" fillId="0" borderId="0" xfId="0" applyFont="1" applyAlignment="1">
      <alignment wrapText="1"/>
    </xf>
    <xf numFmtId="0" fontId="9" fillId="0" borderId="0" xfId="0" applyFont="1" applyAlignment="1">
      <alignment wrapText="1"/>
    </xf>
    <xf numFmtId="0" fontId="0" fillId="0" borderId="4" xfId="0" applyBorder="1" applyAlignment="1">
      <alignment vertical="center" wrapText="1"/>
    </xf>
    <xf numFmtId="0" fontId="0" fillId="0" borderId="13" xfId="0" applyBorder="1" applyAlignment="1">
      <alignment horizontal="center"/>
    </xf>
    <xf numFmtId="0" fontId="0" fillId="0" borderId="14" xfId="0" applyBorder="1" applyAlignment="1">
      <alignment horizontal="center"/>
    </xf>
    <xf numFmtId="0" fontId="4" fillId="0" borderId="3" xfId="0" applyFont="1" applyFill="1" applyBorder="1" applyAlignment="1">
      <alignment horizontal="center" vertical="center"/>
    </xf>
    <xf numFmtId="0" fontId="7" fillId="0" borderId="4" xfId="49" applyNumberFormat="1" applyFont="1" applyFill="1" applyBorder="1" applyAlignment="1">
      <alignment horizontal="left" vertical="center" wrapText="1"/>
    </xf>
    <xf numFmtId="0" fontId="3" fillId="0" borderId="13" xfId="0" applyFont="1" applyBorder="1" applyAlignment="1">
      <alignment horizontal="center"/>
    </xf>
    <xf numFmtId="9" fontId="3" fillId="0" borderId="4" xfId="0" applyNumberFormat="1" applyFont="1" applyFill="1" applyBorder="1" applyAlignment="1">
      <alignment horizontal="center"/>
    </xf>
    <xf numFmtId="0" fontId="10" fillId="0" borderId="0" xfId="0" applyFont="1"/>
    <xf numFmtId="0" fontId="0" fillId="0" borderId="0" xfId="0" applyFont="1" applyAlignment="1">
      <alignment horizontal="center" vertical="center"/>
    </xf>
    <xf numFmtId="0" fontId="1" fillId="0" borderId="0" xfId="0" applyFont="1"/>
    <xf numFmtId="0" fontId="0" fillId="0" borderId="0" xfId="0" applyFont="1"/>
    <xf numFmtId="0" fontId="10" fillId="0" borderId="0" xfId="0" applyFont="1" applyAlignment="1"/>
    <xf numFmtId="0" fontId="11" fillId="0" borderId="0" xfId="0" applyFont="1" applyBorder="1" applyAlignment="1">
      <alignment wrapText="1"/>
    </xf>
    <xf numFmtId="0" fontId="10" fillId="0" borderId="0" xfId="0" applyFont="1" applyBorder="1"/>
    <xf numFmtId="0" fontId="12" fillId="0" borderId="0" xfId="0" applyFont="1" applyBorder="1"/>
    <xf numFmtId="0" fontId="10" fillId="0" borderId="0" xfId="0" applyFont="1" applyAlignment="1">
      <alignment horizontal="center" vertical="center" wrapText="1"/>
    </xf>
    <xf numFmtId="0" fontId="13" fillId="0" borderId="0" xfId="0" applyFont="1"/>
    <xf numFmtId="0" fontId="3" fillId="0" borderId="13"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xf numFmtId="0" fontId="4"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vertical="center" wrapText="1"/>
    </xf>
    <xf numFmtId="0" fontId="4" fillId="0" borderId="3" xfId="0" applyFont="1" applyBorder="1" applyAlignment="1">
      <alignment vertical="center"/>
    </xf>
    <xf numFmtId="0" fontId="3" fillId="0" borderId="14" xfId="0" applyFont="1" applyBorder="1" applyAlignment="1">
      <alignment horizontal="center"/>
    </xf>
    <xf numFmtId="0" fontId="4" fillId="0" borderId="0" xfId="0" applyFont="1" applyAlignment="1">
      <alignment horizontal="center" vertical="center"/>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0" fontId="4" fillId="0" borderId="4" xfId="0" applyNumberFormat="1" applyFont="1" applyBorder="1" applyAlignment="1">
      <alignment horizontal="center" vertical="center"/>
    </xf>
    <xf numFmtId="9" fontId="4" fillId="0" borderId="4" xfId="0" applyNumberFormat="1" applyFont="1" applyBorder="1" applyAlignment="1">
      <alignment horizontal="center" vertical="center"/>
    </xf>
    <xf numFmtId="9" fontId="4" fillId="0" borderId="4" xfId="0" applyNumberFormat="1" applyFont="1" applyBorder="1"/>
    <xf numFmtId="0" fontId="14" fillId="0" borderId="0" xfId="0" applyFont="1" applyAlignment="1">
      <alignment horizontal="center"/>
    </xf>
    <xf numFmtId="0" fontId="5" fillId="0" borderId="4" xfId="0" applyFont="1" applyBorder="1"/>
    <xf numFmtId="0" fontId="5" fillId="0" borderId="4" xfId="0" applyFont="1" applyBorder="1" applyAlignment="1">
      <alignment wrapText="1"/>
    </xf>
    <xf numFmtId="0" fontId="4"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wrapText="1"/>
    </xf>
    <xf numFmtId="0" fontId="4" fillId="0" borderId="13" xfId="0" applyFont="1" applyFill="1" applyBorder="1" applyAlignment="1">
      <alignment horizontal="center" vertical="center"/>
    </xf>
    <xf numFmtId="0" fontId="3" fillId="3" borderId="7" xfId="0" applyFont="1" applyFill="1" applyBorder="1" applyAlignment="1">
      <alignment horizontal="center" vertical="center" wrapText="1"/>
    </xf>
    <xf numFmtId="0" fontId="4" fillId="0" borderId="13" xfId="0" applyFont="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176" fontId="4" fillId="0" borderId="13"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176" fontId="4" fillId="0" borderId="14" xfId="0" applyNumberFormat="1" applyFont="1" applyFill="1" applyBorder="1" applyAlignment="1">
      <alignment horizontal="center" vertical="center"/>
    </xf>
    <xf numFmtId="0" fontId="1" fillId="0" borderId="1" xfId="0" applyFont="1" applyBorder="1" applyAlignment="1">
      <alignment horizontal="left" vertical="center" wrapText="1"/>
    </xf>
    <xf numFmtId="0" fontId="0" fillId="0" borderId="2" xfId="0" applyBorder="1" applyAlignment="1">
      <alignment horizontal="left" vertical="center" wrapText="1"/>
    </xf>
    <xf numFmtId="0" fontId="5" fillId="0" borderId="4" xfId="0" applyFont="1" applyBorder="1" applyAlignment="1">
      <alignment vertical="center" wrapText="1"/>
    </xf>
    <xf numFmtId="176" fontId="4" fillId="0" borderId="13" xfId="0" applyNumberFormat="1" applyFont="1" applyBorder="1" applyAlignment="1">
      <alignment horizontal="center" vertical="center"/>
    </xf>
    <xf numFmtId="0" fontId="3" fillId="0" borderId="4" xfId="0" applyFont="1" applyBorder="1" applyAlignment="1">
      <alignment vertical="center" wrapText="1"/>
    </xf>
    <xf numFmtId="176" fontId="4" fillId="0" borderId="14" xfId="0" applyNumberFormat="1" applyFont="1" applyBorder="1" applyAlignment="1">
      <alignment horizontal="center" vertical="center"/>
    </xf>
    <xf numFmtId="0" fontId="3" fillId="0" borderId="4" xfId="0" applyFont="1" applyBorder="1" applyAlignment="1">
      <alignment wrapText="1"/>
    </xf>
    <xf numFmtId="0" fontId="0" fillId="0" borderId="3" xfId="0" applyBorder="1" applyAlignment="1">
      <alignment horizontal="left" vertical="center" wrapText="1"/>
    </xf>
    <xf numFmtId="9" fontId="0" fillId="0" borderId="4" xfId="0" applyNumberFormat="1" applyBorder="1" applyAlignment="1">
      <alignment horizontal="center" vertical="center"/>
    </xf>
    <xf numFmtId="0" fontId="15" fillId="0" borderId="0" xfId="0" applyFo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topLeftCell="A13" workbookViewId="0">
      <selection activeCell="W23" sqref="W23"/>
    </sheetView>
  </sheetViews>
  <sheetFormatPr defaultColWidth="9.14285714285714" defaultRowHeight="15"/>
  <cols>
    <col min="1" max="1" width="5" customWidth="1"/>
    <col min="2" max="2" width="8.71428571428571" customWidth="1"/>
    <col min="3" max="3" width="37.4285714285714" customWidth="1"/>
    <col min="4" max="4" width="7.57142857142857" customWidth="1"/>
    <col min="5" max="5" width="6.57142857142857" customWidth="1"/>
    <col min="6" max="6" width="6" customWidth="1"/>
    <col min="7" max="8" width="7.57142857142857" customWidth="1"/>
    <col min="9" max="9" width="6.71428571428571" customWidth="1"/>
    <col min="10" max="10" width="6.57142857142857" customWidth="1"/>
    <col min="11" max="11" width="5.71428571428571" customWidth="1"/>
    <col min="12" max="12" width="6" customWidth="1"/>
    <col min="13" max="15" width="7.71428571428571" customWidth="1"/>
    <col min="16" max="16" width="7.28571428571429" customWidth="1"/>
  </cols>
  <sheetData>
    <row r="1" customFormat="1" spans="1:1">
      <c r="A1" s="1" t="s">
        <v>0</v>
      </c>
    </row>
    <row r="2" ht="21" spans="1:16">
      <c r="A2" s="165" t="s">
        <v>1</v>
      </c>
      <c r="B2" s="165"/>
      <c r="C2" s="165"/>
      <c r="D2" s="165"/>
      <c r="E2" s="165"/>
      <c r="F2" s="165"/>
      <c r="G2" s="165"/>
      <c r="H2" s="165"/>
      <c r="I2" s="165"/>
      <c r="J2" s="165"/>
      <c r="K2" s="165"/>
      <c r="L2" s="165"/>
      <c r="M2" s="165"/>
      <c r="N2" s="165"/>
      <c r="O2" s="165"/>
      <c r="P2" s="165"/>
    </row>
    <row r="3" ht="21" spans="1:19">
      <c r="A3" s="137" t="s">
        <v>2</v>
      </c>
      <c r="N3" s="72" t="s">
        <v>3</v>
      </c>
      <c r="O3" s="72"/>
      <c r="P3" s="72"/>
      <c r="S3" s="191"/>
    </row>
    <row r="4" spans="1:16">
      <c r="A4" s="82" t="s">
        <v>4</v>
      </c>
      <c r="B4" s="82" t="s">
        <v>5</v>
      </c>
      <c r="C4" s="82" t="s">
        <v>6</v>
      </c>
      <c r="D4" s="86" t="s">
        <v>7</v>
      </c>
      <c r="E4" s="76"/>
      <c r="F4" s="76"/>
      <c r="G4" s="76"/>
      <c r="H4" s="76"/>
      <c r="I4" s="76"/>
      <c r="J4" s="76"/>
      <c r="K4" s="76"/>
      <c r="L4" s="79"/>
      <c r="M4" s="107" t="s">
        <v>8</v>
      </c>
      <c r="N4" s="121" t="s">
        <v>9</v>
      </c>
      <c r="O4" s="107" t="s">
        <v>10</v>
      </c>
      <c r="P4" s="90" t="s">
        <v>11</v>
      </c>
    </row>
    <row r="5" spans="1:16">
      <c r="A5" s="82"/>
      <c r="B5" s="82"/>
      <c r="C5" s="82"/>
      <c r="D5" s="82" t="s">
        <v>12</v>
      </c>
      <c r="E5" s="86" t="s">
        <v>13</v>
      </c>
      <c r="F5" s="76"/>
      <c r="G5" s="76"/>
      <c r="H5" s="76"/>
      <c r="I5" s="79"/>
      <c r="J5" s="86" t="s">
        <v>14</v>
      </c>
      <c r="K5" s="76"/>
      <c r="L5" s="79"/>
      <c r="M5" s="118"/>
      <c r="N5" s="118"/>
      <c r="O5" s="118"/>
      <c r="P5" s="95"/>
    </row>
    <row r="6" ht="33" customHeight="1" spans="1:16">
      <c r="A6" s="82"/>
      <c r="B6" s="82"/>
      <c r="C6" s="82"/>
      <c r="D6" s="82"/>
      <c r="E6" s="166" t="s">
        <v>15</v>
      </c>
      <c r="F6" s="167" t="s">
        <v>16</v>
      </c>
      <c r="G6" s="167" t="s">
        <v>17</v>
      </c>
      <c r="H6" s="167" t="s">
        <v>18</v>
      </c>
      <c r="I6" s="167" t="s">
        <v>19</v>
      </c>
      <c r="J6" s="166" t="s">
        <v>15</v>
      </c>
      <c r="K6" s="167" t="s">
        <v>16</v>
      </c>
      <c r="L6" s="184" t="s">
        <v>20</v>
      </c>
      <c r="M6" s="111"/>
      <c r="N6" s="111"/>
      <c r="O6" s="111"/>
      <c r="P6" s="96"/>
    </row>
    <row r="7" s="15" customFormat="1" ht="48" customHeight="1" spans="1:16">
      <c r="A7" s="50">
        <v>1</v>
      </c>
      <c r="B7" s="44" t="s">
        <v>21</v>
      </c>
      <c r="C7" s="44" t="s">
        <v>22</v>
      </c>
      <c r="D7" s="168">
        <v>40</v>
      </c>
      <c r="E7" s="168">
        <f>I7+H7+G7+F7</f>
        <v>30</v>
      </c>
      <c r="F7" s="168"/>
      <c r="G7" s="168">
        <v>30</v>
      </c>
      <c r="H7" s="168"/>
      <c r="I7" s="168"/>
      <c r="J7" s="50">
        <v>10</v>
      </c>
      <c r="K7" s="50"/>
      <c r="L7" s="50">
        <v>10</v>
      </c>
      <c r="M7" s="50">
        <v>40</v>
      </c>
      <c r="N7" s="50">
        <v>10</v>
      </c>
      <c r="O7" s="48" t="s">
        <v>23</v>
      </c>
      <c r="P7" s="50"/>
    </row>
    <row r="8" s="15" customFormat="1" ht="21.75" customHeight="1" spans="1:16">
      <c r="A8" s="50">
        <v>2</v>
      </c>
      <c r="B8" s="169"/>
      <c r="C8" s="44" t="s">
        <v>24</v>
      </c>
      <c r="D8" s="168">
        <f t="shared" ref="D8:D20" si="0">E8</f>
        <v>5</v>
      </c>
      <c r="E8" s="168">
        <v>5</v>
      </c>
      <c r="F8" s="168"/>
      <c r="G8" s="168">
        <v>5</v>
      </c>
      <c r="H8" s="168"/>
      <c r="I8" s="168"/>
      <c r="J8" s="50"/>
      <c r="K8" s="50"/>
      <c r="L8" s="50"/>
      <c r="M8" s="50">
        <v>5</v>
      </c>
      <c r="N8" s="50">
        <v>10</v>
      </c>
      <c r="O8" s="48" t="s">
        <v>23</v>
      </c>
      <c r="P8" s="50"/>
    </row>
    <row r="9" s="15" customFormat="1" ht="21.75" customHeight="1" spans="1:16">
      <c r="A9" s="50">
        <v>3</v>
      </c>
      <c r="B9" s="169"/>
      <c r="C9" s="44" t="s">
        <v>25</v>
      </c>
      <c r="D9" s="168">
        <f t="shared" si="0"/>
        <v>35.48</v>
      </c>
      <c r="E9" s="168">
        <f t="shared" ref="E8:E20" si="1">I9+H9+G9+F9</f>
        <v>35.48</v>
      </c>
      <c r="F9" s="168"/>
      <c r="G9" s="168">
        <v>0</v>
      </c>
      <c r="H9" s="168">
        <v>35.48</v>
      </c>
      <c r="I9" s="168"/>
      <c r="J9" s="50"/>
      <c r="K9" s="50"/>
      <c r="L9" s="50"/>
      <c r="M9" s="50">
        <v>35.48</v>
      </c>
      <c r="N9" s="50">
        <v>10</v>
      </c>
      <c r="O9" s="48" t="s">
        <v>23</v>
      </c>
      <c r="P9" s="50"/>
    </row>
    <row r="10" s="15" customFormat="1" ht="21.75" customHeight="1" spans="1:16">
      <c r="A10" s="50">
        <v>4</v>
      </c>
      <c r="B10" s="169"/>
      <c r="C10" s="44" t="s">
        <v>26</v>
      </c>
      <c r="D10" s="168">
        <f t="shared" si="0"/>
        <v>30</v>
      </c>
      <c r="E10" s="168">
        <f t="shared" si="1"/>
        <v>30</v>
      </c>
      <c r="F10" s="168"/>
      <c r="G10" s="168">
        <v>0</v>
      </c>
      <c r="H10" s="168">
        <v>30</v>
      </c>
      <c r="I10" s="168"/>
      <c r="J10" s="50"/>
      <c r="K10" s="50"/>
      <c r="L10" s="50"/>
      <c r="M10" s="50">
        <v>30</v>
      </c>
      <c r="N10" s="50">
        <v>10</v>
      </c>
      <c r="O10" s="48" t="s">
        <v>23</v>
      </c>
      <c r="P10" s="50"/>
    </row>
    <row r="11" s="15" customFormat="1" ht="21.75" customHeight="1" spans="1:16">
      <c r="A11" s="50">
        <v>5</v>
      </c>
      <c r="B11" s="169"/>
      <c r="C11" s="44" t="s">
        <v>27</v>
      </c>
      <c r="D11" s="168">
        <f t="shared" si="0"/>
        <v>60</v>
      </c>
      <c r="E11" s="168">
        <f t="shared" si="1"/>
        <v>60</v>
      </c>
      <c r="F11" s="168"/>
      <c r="G11" s="168">
        <v>60</v>
      </c>
      <c r="H11" s="168"/>
      <c r="I11" s="168"/>
      <c r="J11" s="50"/>
      <c r="K11" s="50"/>
      <c r="L11" s="50"/>
      <c r="M11" s="50">
        <v>60</v>
      </c>
      <c r="N11" s="50">
        <v>10</v>
      </c>
      <c r="O11" s="48" t="s">
        <v>23</v>
      </c>
      <c r="P11" s="50"/>
    </row>
    <row r="12" s="15" customFormat="1" ht="21.75" customHeight="1" spans="1:16">
      <c r="A12" s="50">
        <v>6</v>
      </c>
      <c r="B12" s="169"/>
      <c r="C12" s="44" t="s">
        <v>28</v>
      </c>
      <c r="D12" s="168">
        <v>29.83</v>
      </c>
      <c r="E12" s="168">
        <v>29.83</v>
      </c>
      <c r="F12" s="168"/>
      <c r="G12" s="168">
        <v>0</v>
      </c>
      <c r="H12" s="168">
        <v>29.83</v>
      </c>
      <c r="I12" s="168"/>
      <c r="J12" s="50"/>
      <c r="K12" s="50"/>
      <c r="L12" s="50"/>
      <c r="M12" s="50">
        <v>29.83</v>
      </c>
      <c r="N12" s="50">
        <v>10</v>
      </c>
      <c r="O12" s="48" t="s">
        <v>23</v>
      </c>
      <c r="P12" s="50"/>
    </row>
    <row r="13" s="15" customFormat="1" ht="38" customHeight="1" spans="1:16">
      <c r="A13" s="50">
        <v>7</v>
      </c>
      <c r="B13" s="169"/>
      <c r="C13" s="44" t="s">
        <v>29</v>
      </c>
      <c r="D13" s="168">
        <f t="shared" si="0"/>
        <v>66.39</v>
      </c>
      <c r="E13" s="168">
        <f t="shared" si="1"/>
        <v>66.39</v>
      </c>
      <c r="F13" s="168"/>
      <c r="G13" s="168">
        <v>64.09</v>
      </c>
      <c r="H13" s="168">
        <v>2.3</v>
      </c>
      <c r="I13" s="168"/>
      <c r="J13" s="50"/>
      <c r="K13" s="50"/>
      <c r="L13" s="50"/>
      <c r="M13" s="50">
        <v>66.39</v>
      </c>
      <c r="N13" s="50">
        <v>10</v>
      </c>
      <c r="O13" s="48" t="s">
        <v>23</v>
      </c>
      <c r="P13" s="50"/>
    </row>
    <row r="14" s="15" customFormat="1" ht="22.5" customHeight="1" spans="1:16">
      <c r="A14" s="50">
        <v>8</v>
      </c>
      <c r="B14" s="169"/>
      <c r="C14" s="44" t="s">
        <v>30</v>
      </c>
      <c r="D14" s="168">
        <v>10.1</v>
      </c>
      <c r="E14" s="168">
        <v>7.1</v>
      </c>
      <c r="F14" s="168"/>
      <c r="G14" s="168">
        <v>0</v>
      </c>
      <c r="H14" s="168">
        <v>7.1</v>
      </c>
      <c r="I14" s="168"/>
      <c r="J14" s="50">
        <v>3</v>
      </c>
      <c r="K14" s="50"/>
      <c r="L14" s="50">
        <v>3</v>
      </c>
      <c r="M14" s="50">
        <v>10</v>
      </c>
      <c r="N14" s="50">
        <v>10</v>
      </c>
      <c r="O14" s="48" t="s">
        <v>23</v>
      </c>
      <c r="P14" s="50"/>
    </row>
    <row r="15" s="15" customFormat="1" ht="16.5" customHeight="1" spans="1:16">
      <c r="A15" s="50">
        <v>9</v>
      </c>
      <c r="B15" s="169"/>
      <c r="C15" s="44" t="s">
        <v>31</v>
      </c>
      <c r="D15" s="168">
        <f t="shared" si="0"/>
        <v>196</v>
      </c>
      <c r="E15" s="168">
        <f t="shared" si="1"/>
        <v>196</v>
      </c>
      <c r="F15" s="168"/>
      <c r="G15" s="168">
        <v>0</v>
      </c>
      <c r="H15" s="168">
        <v>196</v>
      </c>
      <c r="I15" s="168"/>
      <c r="J15" s="50"/>
      <c r="K15" s="50"/>
      <c r="L15" s="50"/>
      <c r="M15" s="50">
        <v>196</v>
      </c>
      <c r="N15" s="50">
        <v>10</v>
      </c>
      <c r="O15" s="48" t="s">
        <v>23</v>
      </c>
      <c r="P15" s="50"/>
    </row>
    <row r="16" s="15" customFormat="1" ht="20.25" customHeight="1" spans="1:16">
      <c r="A16" s="50">
        <v>10</v>
      </c>
      <c r="B16" s="169"/>
      <c r="C16" s="44" t="s">
        <v>32</v>
      </c>
      <c r="D16" s="168">
        <f t="shared" si="0"/>
        <v>30</v>
      </c>
      <c r="E16" s="168">
        <f t="shared" si="1"/>
        <v>30</v>
      </c>
      <c r="F16" s="168"/>
      <c r="G16" s="168">
        <v>0</v>
      </c>
      <c r="H16" s="168">
        <v>30</v>
      </c>
      <c r="I16" s="168"/>
      <c r="J16" s="50"/>
      <c r="K16" s="50"/>
      <c r="L16" s="50"/>
      <c r="M16" s="50">
        <v>30</v>
      </c>
      <c r="N16" s="50">
        <v>10</v>
      </c>
      <c r="O16" s="48" t="s">
        <v>23</v>
      </c>
      <c r="P16" s="50"/>
    </row>
    <row r="17" s="15" customFormat="1" ht="20.25" customHeight="1" spans="1:16">
      <c r="A17" s="50">
        <v>11</v>
      </c>
      <c r="B17" s="169"/>
      <c r="C17" s="44" t="s">
        <v>33</v>
      </c>
      <c r="D17" s="168">
        <f t="shared" si="0"/>
        <v>15</v>
      </c>
      <c r="E17" s="168">
        <f t="shared" si="1"/>
        <v>15</v>
      </c>
      <c r="F17" s="168"/>
      <c r="G17" s="168">
        <v>0</v>
      </c>
      <c r="H17" s="168">
        <v>15</v>
      </c>
      <c r="I17" s="168"/>
      <c r="J17" s="50"/>
      <c r="K17" s="50"/>
      <c r="L17" s="50"/>
      <c r="M17" s="50">
        <v>15</v>
      </c>
      <c r="N17" s="50">
        <v>10</v>
      </c>
      <c r="O17" s="48" t="s">
        <v>23</v>
      </c>
      <c r="P17" s="50"/>
    </row>
    <row r="18" s="15" customFormat="1" ht="20.25" customHeight="1" spans="1:16">
      <c r="A18" s="50">
        <v>12</v>
      </c>
      <c r="B18" s="169"/>
      <c r="C18" s="44" t="s">
        <v>34</v>
      </c>
      <c r="D18" s="168">
        <f t="shared" si="0"/>
        <v>6</v>
      </c>
      <c r="E18" s="168">
        <f t="shared" si="1"/>
        <v>6</v>
      </c>
      <c r="F18" s="168"/>
      <c r="G18" s="168">
        <v>0</v>
      </c>
      <c r="H18" s="168">
        <v>6</v>
      </c>
      <c r="I18" s="168"/>
      <c r="J18" s="50"/>
      <c r="K18" s="50"/>
      <c r="L18" s="50"/>
      <c r="M18" s="50">
        <v>6</v>
      </c>
      <c r="N18" s="50">
        <v>10</v>
      </c>
      <c r="O18" s="48" t="s">
        <v>23</v>
      </c>
      <c r="P18" s="50"/>
    </row>
    <row r="19" s="15" customFormat="1" ht="21" customHeight="1" spans="1:16">
      <c r="A19" s="50">
        <v>13</v>
      </c>
      <c r="B19" s="169"/>
      <c r="C19" s="44" t="s">
        <v>35</v>
      </c>
      <c r="D19" s="168">
        <f t="shared" si="0"/>
        <v>133.52</v>
      </c>
      <c r="E19" s="168">
        <f t="shared" si="1"/>
        <v>133.52</v>
      </c>
      <c r="F19" s="168"/>
      <c r="G19" s="168">
        <v>0</v>
      </c>
      <c r="H19" s="168">
        <f>M19-G19</f>
        <v>133.52</v>
      </c>
      <c r="I19" s="168"/>
      <c r="J19" s="50"/>
      <c r="K19" s="50"/>
      <c r="L19" s="50"/>
      <c r="M19" s="50">
        <v>133.52</v>
      </c>
      <c r="N19" s="50">
        <v>10</v>
      </c>
      <c r="O19" s="48" t="s">
        <v>23</v>
      </c>
      <c r="P19" s="50"/>
    </row>
    <row r="20" s="15" customFormat="1" ht="22.5" customHeight="1" spans="1:16">
      <c r="A20" s="50">
        <v>14</v>
      </c>
      <c r="B20" s="169"/>
      <c r="C20" s="44" t="s">
        <v>36</v>
      </c>
      <c r="D20" s="168">
        <f t="shared" si="0"/>
        <v>109.95</v>
      </c>
      <c r="E20" s="168">
        <f t="shared" si="1"/>
        <v>109.95</v>
      </c>
      <c r="F20" s="168"/>
      <c r="G20" s="168">
        <v>120</v>
      </c>
      <c r="H20" s="168">
        <v>-10.05</v>
      </c>
      <c r="I20" s="168"/>
      <c r="J20" s="50"/>
      <c r="K20" s="50"/>
      <c r="L20" s="50"/>
      <c r="M20" s="50">
        <v>109.95</v>
      </c>
      <c r="N20" s="50">
        <v>10</v>
      </c>
      <c r="O20" s="48" t="s">
        <v>23</v>
      </c>
      <c r="P20" s="50"/>
    </row>
    <row r="21" s="15" customFormat="1" ht="22.5" customHeight="1" spans="1:16">
      <c r="A21" s="50">
        <v>15</v>
      </c>
      <c r="B21" s="169"/>
      <c r="C21" s="170" t="s">
        <v>37</v>
      </c>
      <c r="D21" s="171">
        <v>45.8</v>
      </c>
      <c r="E21" s="171">
        <v>45.8</v>
      </c>
      <c r="F21" s="171"/>
      <c r="G21" s="171"/>
      <c r="H21" s="171">
        <v>45.8</v>
      </c>
      <c r="I21" s="171"/>
      <c r="J21" s="173"/>
      <c r="K21" s="173"/>
      <c r="L21" s="173"/>
      <c r="M21" s="173">
        <v>45.8</v>
      </c>
      <c r="N21" s="50">
        <v>10</v>
      </c>
      <c r="O21" s="48" t="s">
        <v>23</v>
      </c>
      <c r="P21" s="50"/>
    </row>
    <row r="22" s="15" customFormat="1" ht="22.5" customHeight="1" spans="1:16">
      <c r="A22" s="50">
        <v>16</v>
      </c>
      <c r="B22" s="48"/>
      <c r="C22" s="172" t="s">
        <v>38</v>
      </c>
      <c r="D22" s="171">
        <v>1.3</v>
      </c>
      <c r="E22" s="171">
        <v>1.3</v>
      </c>
      <c r="F22" s="171"/>
      <c r="G22" s="171"/>
      <c r="H22" s="171">
        <v>1.3</v>
      </c>
      <c r="I22" s="173"/>
      <c r="J22" s="173"/>
      <c r="K22" s="173"/>
      <c r="L22" s="173"/>
      <c r="M22" s="173">
        <v>1.3</v>
      </c>
      <c r="N22" s="50">
        <v>10</v>
      </c>
      <c r="O22" s="48" t="s">
        <v>23</v>
      </c>
      <c r="P22" s="50"/>
    </row>
    <row r="23" s="15" customFormat="1" ht="22.5" customHeight="1" spans="1:16">
      <c r="A23" s="50">
        <v>17</v>
      </c>
      <c r="B23" s="48"/>
      <c r="C23" s="172" t="s">
        <v>39</v>
      </c>
      <c r="D23" s="171">
        <v>7.42</v>
      </c>
      <c r="E23" s="171">
        <v>7.42</v>
      </c>
      <c r="F23" s="171"/>
      <c r="G23" s="171"/>
      <c r="H23" s="171">
        <v>7.42</v>
      </c>
      <c r="I23" s="173"/>
      <c r="J23" s="173"/>
      <c r="K23" s="173"/>
      <c r="L23" s="173"/>
      <c r="M23" s="173">
        <v>7.42</v>
      </c>
      <c r="N23" s="50">
        <v>10</v>
      </c>
      <c r="O23" s="48" t="s">
        <v>23</v>
      </c>
      <c r="P23" s="50"/>
    </row>
    <row r="24" s="15" customFormat="1" ht="22.5" customHeight="1" spans="1:16">
      <c r="A24" s="50">
        <v>18</v>
      </c>
      <c r="B24" s="48"/>
      <c r="C24" s="170" t="s">
        <v>40</v>
      </c>
      <c r="D24" s="171">
        <v>26.14</v>
      </c>
      <c r="E24" s="171">
        <v>26.14</v>
      </c>
      <c r="F24" s="171"/>
      <c r="G24" s="171"/>
      <c r="H24" s="171">
        <v>26.14</v>
      </c>
      <c r="I24" s="173"/>
      <c r="J24" s="173"/>
      <c r="K24" s="173"/>
      <c r="L24" s="173"/>
      <c r="M24" s="173">
        <v>42.6</v>
      </c>
      <c r="N24" s="50">
        <v>10</v>
      </c>
      <c r="O24" s="48" t="s">
        <v>23</v>
      </c>
      <c r="P24" s="50"/>
    </row>
    <row r="25" s="15" customFormat="1" ht="22.5" customHeight="1" spans="1:16">
      <c r="A25" s="50">
        <v>19</v>
      </c>
      <c r="B25" s="48"/>
      <c r="C25" s="44" t="s">
        <v>41</v>
      </c>
      <c r="D25" s="171">
        <v>16.46</v>
      </c>
      <c r="E25" s="171">
        <v>16.46</v>
      </c>
      <c r="F25" s="171"/>
      <c r="G25" s="171"/>
      <c r="H25" s="171"/>
      <c r="I25" s="173"/>
      <c r="J25" s="173">
        <v>16.46</v>
      </c>
      <c r="K25" s="173"/>
      <c r="L25" s="173">
        <v>16.46</v>
      </c>
      <c r="M25" s="173">
        <v>16.46</v>
      </c>
      <c r="N25" s="50">
        <v>10</v>
      </c>
      <c r="O25" s="48" t="s">
        <v>23</v>
      </c>
      <c r="P25" s="50"/>
    </row>
    <row r="26" s="15" customFormat="1" ht="22.5" customHeight="1" spans="1:16">
      <c r="A26" s="50">
        <v>20</v>
      </c>
      <c r="B26" s="48"/>
      <c r="C26" s="44" t="s">
        <v>42</v>
      </c>
      <c r="D26" s="173">
        <v>30</v>
      </c>
      <c r="E26" s="173">
        <v>30</v>
      </c>
      <c r="F26" s="173"/>
      <c r="G26" s="173">
        <v>0</v>
      </c>
      <c r="H26" s="173">
        <v>30</v>
      </c>
      <c r="I26" s="173"/>
      <c r="J26" s="173"/>
      <c r="K26" s="173"/>
      <c r="L26" s="173"/>
      <c r="M26" s="173">
        <v>30</v>
      </c>
      <c r="N26" s="50">
        <v>10</v>
      </c>
      <c r="O26" s="48" t="s">
        <v>23</v>
      </c>
      <c r="P26" s="50"/>
    </row>
    <row r="27" s="15" customFormat="1" ht="22.5" customHeight="1" spans="1:16">
      <c r="A27" s="50">
        <v>21</v>
      </c>
      <c r="B27" s="48"/>
      <c r="C27" s="44" t="s">
        <v>43</v>
      </c>
      <c r="D27" s="173">
        <v>50</v>
      </c>
      <c r="E27" s="173">
        <v>50</v>
      </c>
      <c r="F27" s="173"/>
      <c r="G27" s="173"/>
      <c r="H27" s="173">
        <v>50</v>
      </c>
      <c r="I27" s="173"/>
      <c r="J27" s="173"/>
      <c r="K27" s="173"/>
      <c r="L27" s="173"/>
      <c r="M27" s="173">
        <v>50</v>
      </c>
      <c r="N27" s="50">
        <v>10</v>
      </c>
      <c r="O27" s="48" t="s">
        <v>23</v>
      </c>
      <c r="P27" s="50"/>
    </row>
    <row r="28" s="15" customFormat="1" ht="22.5" customHeight="1" spans="1:16">
      <c r="A28" s="50">
        <v>22</v>
      </c>
      <c r="B28" s="48"/>
      <c r="C28" s="44" t="s">
        <v>44</v>
      </c>
      <c r="D28" s="173">
        <v>12.55</v>
      </c>
      <c r="E28" s="173">
        <v>12.55</v>
      </c>
      <c r="F28" s="173"/>
      <c r="G28" s="173">
        <v>12.55</v>
      </c>
      <c r="H28" s="173"/>
      <c r="I28" s="173"/>
      <c r="J28" s="173"/>
      <c r="K28" s="173"/>
      <c r="L28" s="173"/>
      <c r="M28" s="173">
        <v>12.55</v>
      </c>
      <c r="N28" s="50">
        <v>10</v>
      </c>
      <c r="O28" s="48" t="s">
        <v>23</v>
      </c>
      <c r="P28" s="50"/>
    </row>
    <row r="29" s="15" customFormat="1" ht="22.5" customHeight="1" spans="1:16">
      <c r="A29" s="50">
        <v>23</v>
      </c>
      <c r="B29" s="48"/>
      <c r="C29" s="44" t="s">
        <v>45</v>
      </c>
      <c r="D29" s="173">
        <v>3.25</v>
      </c>
      <c r="E29" s="173">
        <v>3.25</v>
      </c>
      <c r="F29" s="173"/>
      <c r="G29" s="173">
        <v>3.25</v>
      </c>
      <c r="H29" s="173"/>
      <c r="I29" s="173"/>
      <c r="J29" s="173"/>
      <c r="K29" s="173"/>
      <c r="L29" s="173"/>
      <c r="M29" s="173">
        <v>3.25</v>
      </c>
      <c r="N29" s="50">
        <v>10</v>
      </c>
      <c r="O29" s="48" t="s">
        <v>23</v>
      </c>
      <c r="P29" s="50"/>
    </row>
    <row r="30" s="15" customFormat="1" ht="22.5" customHeight="1" spans="1:16">
      <c r="A30" s="50">
        <v>24</v>
      </c>
      <c r="B30" s="48"/>
      <c r="C30" s="44" t="s">
        <v>46</v>
      </c>
      <c r="D30" s="173">
        <v>1</v>
      </c>
      <c r="E30" s="173">
        <v>1</v>
      </c>
      <c r="F30" s="173"/>
      <c r="G30" s="173"/>
      <c r="H30" s="173"/>
      <c r="I30" s="173"/>
      <c r="J30" s="173">
        <v>1</v>
      </c>
      <c r="K30" s="173"/>
      <c r="L30" s="173">
        <v>1</v>
      </c>
      <c r="M30" s="173">
        <v>1</v>
      </c>
      <c r="N30" s="50">
        <v>10</v>
      </c>
      <c r="O30" s="48" t="s">
        <v>23</v>
      </c>
      <c r="P30" s="50"/>
    </row>
    <row r="31" s="15" customFormat="1" ht="22.5" customHeight="1" spans="1:16">
      <c r="A31" s="50">
        <v>25</v>
      </c>
      <c r="B31" s="169"/>
      <c r="C31" s="44" t="s">
        <v>47</v>
      </c>
      <c r="D31" s="171">
        <v>5.9</v>
      </c>
      <c r="E31" s="171">
        <v>5.9</v>
      </c>
      <c r="F31" s="171"/>
      <c r="G31" s="171">
        <v>5.9</v>
      </c>
      <c r="H31" s="171"/>
      <c r="I31" s="171"/>
      <c r="J31" s="171"/>
      <c r="K31" s="171"/>
      <c r="L31" s="173"/>
      <c r="M31" s="173">
        <v>5.9</v>
      </c>
      <c r="N31" s="50">
        <v>10</v>
      </c>
      <c r="O31" s="48" t="s">
        <v>23</v>
      </c>
      <c r="P31" s="50"/>
    </row>
    <row r="32" ht="51" customHeight="1" spans="1:16">
      <c r="A32" s="174" t="s">
        <v>48</v>
      </c>
      <c r="B32" s="175"/>
      <c r="C32" s="176"/>
      <c r="D32" s="177">
        <v>967.09</v>
      </c>
      <c r="E32" s="177">
        <v>954.09</v>
      </c>
      <c r="F32" s="177"/>
      <c r="G32" s="177">
        <v>300.79</v>
      </c>
      <c r="H32" s="177">
        <v>635.84</v>
      </c>
      <c r="I32" s="177"/>
      <c r="J32" s="177">
        <v>30.46</v>
      </c>
      <c r="K32" s="177"/>
      <c r="L32" s="185">
        <v>30.46</v>
      </c>
      <c r="M32" s="25" t="s">
        <v>49</v>
      </c>
      <c r="N32" s="99">
        <v>9.8</v>
      </c>
      <c r="O32" s="82"/>
      <c r="P32" s="186" t="s">
        <v>50</v>
      </c>
    </row>
    <row r="33" ht="44" customHeight="1" spans="1:16">
      <c r="A33" s="178"/>
      <c r="B33" s="179"/>
      <c r="C33" s="180"/>
      <c r="D33" s="181"/>
      <c r="E33" s="181"/>
      <c r="F33" s="181"/>
      <c r="G33" s="181"/>
      <c r="H33" s="181"/>
      <c r="I33" s="181"/>
      <c r="J33" s="181"/>
      <c r="K33" s="181"/>
      <c r="L33" s="187"/>
      <c r="M33" s="30"/>
      <c r="N33" s="82"/>
      <c r="O33" s="82"/>
      <c r="P33" s="186" t="s">
        <v>51</v>
      </c>
    </row>
    <row r="34" ht="41" customHeight="1" spans="1:16">
      <c r="A34" s="91" t="s">
        <v>52</v>
      </c>
      <c r="B34" s="102"/>
      <c r="C34" s="92"/>
      <c r="D34" s="99">
        <v>967.09</v>
      </c>
      <c r="E34" s="99">
        <v>954.09</v>
      </c>
      <c r="F34" s="82">
        <v>0</v>
      </c>
      <c r="G34" s="99">
        <v>300.79</v>
      </c>
      <c r="H34" s="99">
        <v>635.84</v>
      </c>
      <c r="I34" s="99">
        <v>0</v>
      </c>
      <c r="J34" s="99">
        <v>30.46</v>
      </c>
      <c r="K34" s="99">
        <v>0</v>
      </c>
      <c r="L34" s="99">
        <v>30.46</v>
      </c>
      <c r="M34" s="188" t="s">
        <v>53</v>
      </c>
      <c r="N34" s="99">
        <v>3</v>
      </c>
      <c r="O34" s="99"/>
      <c r="P34" s="99"/>
    </row>
    <row r="35" ht="18" customHeight="1" spans="1:16">
      <c r="A35" s="182">
        <v>0.3</v>
      </c>
      <c r="B35" s="183"/>
      <c r="C35" s="183"/>
      <c r="D35" s="183"/>
      <c r="E35" s="183"/>
      <c r="F35" s="183"/>
      <c r="G35" s="183"/>
      <c r="H35" s="183"/>
      <c r="I35" s="183"/>
      <c r="J35" s="183"/>
      <c r="K35" s="183"/>
      <c r="L35" s="183"/>
      <c r="M35" s="189"/>
      <c r="N35" s="190">
        <v>1</v>
      </c>
      <c r="O35" s="99"/>
      <c r="P35" s="99"/>
    </row>
  </sheetData>
  <mergeCells count="25">
    <mergeCell ref="A1:J1"/>
    <mergeCell ref="A2:P2"/>
    <mergeCell ref="N3:P3"/>
    <mergeCell ref="D4:L4"/>
    <mergeCell ref="E5:I5"/>
    <mergeCell ref="J5:L5"/>
    <mergeCell ref="A34:C34"/>
    <mergeCell ref="N34:P34"/>
    <mergeCell ref="A35:M35"/>
    <mergeCell ref="N35:P35"/>
    <mergeCell ref="D32:D33"/>
    <mergeCell ref="E32:E33"/>
    <mergeCell ref="F32:F33"/>
    <mergeCell ref="G32:G33"/>
    <mergeCell ref="H32:H33"/>
    <mergeCell ref="I32:I33"/>
    <mergeCell ref="J32:J33"/>
    <mergeCell ref="K32:K33"/>
    <mergeCell ref="L32:L33"/>
    <mergeCell ref="M4:M6"/>
    <mergeCell ref="M32:M33"/>
    <mergeCell ref="N4:N6"/>
    <mergeCell ref="O4:O6"/>
    <mergeCell ref="P4:P6"/>
    <mergeCell ref="A32:C33"/>
  </mergeCells>
  <printOptions horizontalCentered="1"/>
  <pageMargins left="0.25" right="0.25" top="0.75" bottom="0.75"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5"/>
  <sheetViews>
    <sheetView workbookViewId="0">
      <selection activeCell="D5" sqref="D5:F5"/>
    </sheetView>
  </sheetViews>
  <sheetFormatPr defaultColWidth="9" defaultRowHeight="15"/>
  <cols>
    <col min="1" max="1" width="3.85714285714286" customWidth="1"/>
    <col min="2" max="2" width="6.71428571428571" customWidth="1"/>
    <col min="3" max="3" width="13.2857142857143" customWidth="1"/>
    <col min="4" max="4" width="16.1428571428571" customWidth="1"/>
    <col min="5" max="5" width="8.57142857142857" customWidth="1"/>
    <col min="6" max="6" width="11" customWidth="1"/>
    <col min="7" max="7" width="11.2857142857143" customWidth="1"/>
    <col min="8" max="8" width="6.42857142857143" customWidth="1"/>
    <col min="9" max="9" width="9.28571428571429" customWidth="1"/>
    <col min="10" max="10" width="5.14285714285714" customWidth="1"/>
    <col min="11" max="11" width="12" customWidth="1"/>
  </cols>
  <sheetData>
    <row r="1" ht="17.1" customHeight="1" spans="1:10">
      <c r="A1" s="1" t="s">
        <v>54</v>
      </c>
      <c r="B1" s="1"/>
      <c r="C1" s="1"/>
      <c r="D1" s="1"/>
      <c r="E1" s="1"/>
      <c r="F1" s="1"/>
      <c r="G1" s="1"/>
      <c r="H1" s="1"/>
      <c r="I1" s="1"/>
      <c r="J1" s="1"/>
    </row>
    <row r="2" ht="17" customHeight="1" spans="1:11">
      <c r="A2" s="2" t="s">
        <v>55</v>
      </c>
      <c r="B2" s="2"/>
      <c r="C2" s="2"/>
      <c r="D2" s="2"/>
      <c r="E2" s="2"/>
      <c r="F2" s="2"/>
      <c r="G2" s="2"/>
      <c r="H2" s="2"/>
      <c r="I2" s="2"/>
      <c r="J2" s="2"/>
      <c r="K2" s="2"/>
    </row>
    <row r="3" customHeight="1" spans="1:11">
      <c r="A3" s="3" t="s">
        <v>56</v>
      </c>
      <c r="B3" s="3"/>
      <c r="C3" s="3"/>
      <c r="D3" s="3"/>
      <c r="E3" s="3"/>
      <c r="F3" s="3"/>
      <c r="G3" s="3"/>
      <c r="H3" s="3"/>
      <c r="I3" s="3"/>
      <c r="J3" s="3"/>
      <c r="K3" s="3"/>
    </row>
    <row r="4" ht="14" customHeight="1" spans="1:1">
      <c r="A4" t="s">
        <v>57</v>
      </c>
    </row>
    <row r="5" ht="24" customHeight="1" spans="1:17">
      <c r="A5" s="4" t="s">
        <v>6</v>
      </c>
      <c r="B5" s="5"/>
      <c r="C5" s="6"/>
      <c r="D5" s="7" t="s">
        <v>28</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30</v>
      </c>
      <c r="F8" s="21">
        <v>30</v>
      </c>
      <c r="G8" s="21">
        <v>30</v>
      </c>
      <c r="H8" s="21">
        <v>10</v>
      </c>
      <c r="I8" s="68">
        <v>0.999</v>
      </c>
      <c r="J8" s="21">
        <v>9.9</v>
      </c>
      <c r="K8" s="25" t="s">
        <v>72</v>
      </c>
      <c r="L8" s="67"/>
      <c r="M8" s="66"/>
      <c r="N8" s="66"/>
      <c r="O8" s="66"/>
      <c r="P8" s="66"/>
      <c r="Q8" s="66"/>
    </row>
    <row r="9" spans="1:17">
      <c r="A9" s="17"/>
      <c r="B9" s="18"/>
      <c r="C9" s="19"/>
      <c r="D9" s="10" t="s">
        <v>73</v>
      </c>
      <c r="E9" s="21">
        <v>30</v>
      </c>
      <c r="F9" s="21">
        <v>30</v>
      </c>
      <c r="G9" s="21">
        <v>30</v>
      </c>
      <c r="H9" s="21" t="s">
        <v>74</v>
      </c>
      <c r="I9" s="68">
        <v>0.999</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289</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0" customHeight="1" spans="1:17">
      <c r="A15" s="38"/>
      <c r="B15" s="25" t="s">
        <v>91</v>
      </c>
      <c r="C15" s="39" t="s">
        <v>92</v>
      </c>
      <c r="D15" s="40" t="s">
        <v>290</v>
      </c>
      <c r="E15" s="41" t="s">
        <v>275</v>
      </c>
      <c r="F15" s="42"/>
      <c r="G15" s="40" t="s">
        <v>276</v>
      </c>
      <c r="H15" s="21">
        <v>12</v>
      </c>
      <c r="I15" s="29"/>
      <c r="J15" s="21">
        <v>12</v>
      </c>
      <c r="K15" s="29"/>
      <c r="L15" s="67"/>
      <c r="M15" s="66"/>
      <c r="N15" s="66"/>
      <c r="O15" s="66"/>
      <c r="P15" s="66"/>
      <c r="Q15" s="66"/>
    </row>
    <row r="16" ht="25" customHeight="1" spans="1:17">
      <c r="A16" s="38"/>
      <c r="B16" s="43"/>
      <c r="C16" s="154"/>
      <c r="D16" s="40" t="s">
        <v>291</v>
      </c>
      <c r="E16" s="41" t="s">
        <v>292</v>
      </c>
      <c r="F16" s="42"/>
      <c r="G16" s="40" t="s">
        <v>292</v>
      </c>
      <c r="H16" s="21"/>
      <c r="I16" s="29"/>
      <c r="J16" s="21"/>
      <c r="K16" s="29"/>
      <c r="L16" s="67"/>
      <c r="M16" s="66"/>
      <c r="N16" s="66"/>
      <c r="O16" s="66"/>
      <c r="P16" s="66"/>
      <c r="Q16" s="66"/>
    </row>
    <row r="17" ht="33" customHeight="1" spans="1:17">
      <c r="A17" s="38"/>
      <c r="B17" s="38"/>
      <c r="C17" s="133" t="s">
        <v>95</v>
      </c>
      <c r="D17" s="44" t="s">
        <v>277</v>
      </c>
      <c r="E17" s="45" t="s">
        <v>278</v>
      </c>
      <c r="F17" s="131"/>
      <c r="G17" s="134">
        <v>1</v>
      </c>
      <c r="H17" s="21">
        <v>15</v>
      </c>
      <c r="I17" s="29"/>
      <c r="J17" s="21">
        <v>15</v>
      </c>
      <c r="K17" s="29"/>
      <c r="L17" s="67"/>
      <c r="M17" s="66"/>
      <c r="N17" s="66"/>
      <c r="O17" s="66"/>
      <c r="P17" s="66"/>
      <c r="Q17" s="66"/>
    </row>
    <row r="18" ht="19" customHeight="1" spans="1:17">
      <c r="A18" s="38"/>
      <c r="B18" s="38"/>
      <c r="C18" s="157"/>
      <c r="D18" s="44" t="s">
        <v>293</v>
      </c>
      <c r="E18" s="45" t="s">
        <v>294</v>
      </c>
      <c r="F18" s="46"/>
      <c r="G18" s="134"/>
      <c r="H18" s="21"/>
      <c r="I18" s="29"/>
      <c r="J18" s="21"/>
      <c r="K18" s="29"/>
      <c r="L18" s="67"/>
      <c r="M18" s="66"/>
      <c r="N18" s="66"/>
      <c r="O18" s="66"/>
      <c r="P18" s="66"/>
      <c r="Q18" s="66"/>
    </row>
    <row r="19" ht="17" customHeight="1" spans="1:17">
      <c r="A19" s="38"/>
      <c r="B19" s="38"/>
      <c r="C19" s="10" t="s">
        <v>97</v>
      </c>
      <c r="D19" s="52" t="s">
        <v>279</v>
      </c>
      <c r="E19" s="11" t="s">
        <v>280</v>
      </c>
      <c r="F19" s="6"/>
      <c r="G19" s="20" t="s">
        <v>280</v>
      </c>
      <c r="H19" s="21">
        <v>12</v>
      </c>
      <c r="I19" s="29"/>
      <c r="J19" s="21">
        <v>12</v>
      </c>
      <c r="K19" s="29"/>
      <c r="L19" s="67"/>
      <c r="M19" s="66"/>
      <c r="N19" s="66"/>
      <c r="O19" s="66"/>
      <c r="P19" s="66"/>
      <c r="Q19" s="66"/>
    </row>
    <row r="20" ht="17" customHeight="1" spans="1:17">
      <c r="A20" s="38"/>
      <c r="B20" s="38"/>
      <c r="C20" s="10" t="s">
        <v>100</v>
      </c>
      <c r="D20" s="52" t="s">
        <v>209</v>
      </c>
      <c r="E20" s="4" t="s">
        <v>102</v>
      </c>
      <c r="F20" s="6"/>
      <c r="G20" s="21" t="s">
        <v>295</v>
      </c>
      <c r="H20" s="21">
        <v>11</v>
      </c>
      <c r="I20" s="29"/>
      <c r="J20" s="21">
        <v>11</v>
      </c>
      <c r="K20" s="29"/>
      <c r="L20" s="67"/>
      <c r="M20" s="66"/>
      <c r="N20" s="66"/>
      <c r="O20" s="66"/>
      <c r="P20" s="66"/>
      <c r="Q20" s="66"/>
    </row>
    <row r="21" customHeight="1" spans="1:17">
      <c r="A21" s="38"/>
      <c r="B21" s="25" t="s">
        <v>103</v>
      </c>
      <c r="C21" s="10" t="s">
        <v>104</v>
      </c>
      <c r="D21" s="52" t="s">
        <v>113</v>
      </c>
      <c r="E21" s="7"/>
      <c r="F21" s="9"/>
      <c r="G21" s="29"/>
      <c r="H21" s="21"/>
      <c r="I21" s="29"/>
      <c r="J21" s="21"/>
      <c r="K21" s="29"/>
      <c r="L21" s="67"/>
      <c r="M21" s="66"/>
      <c r="N21" s="66"/>
      <c r="O21" s="66"/>
      <c r="P21" s="66"/>
      <c r="Q21" s="66"/>
    </row>
    <row r="22" spans="1:17">
      <c r="A22" s="38"/>
      <c r="B22" s="38"/>
      <c r="C22" s="29"/>
      <c r="D22" s="52" t="s">
        <v>108</v>
      </c>
      <c r="E22" s="51"/>
      <c r="F22" s="6"/>
      <c r="G22" s="29"/>
      <c r="H22" s="21"/>
      <c r="I22" s="29"/>
      <c r="J22" s="21"/>
      <c r="K22" s="29"/>
      <c r="L22" s="67"/>
      <c r="M22" s="66"/>
      <c r="N22" s="66"/>
      <c r="O22" s="66"/>
      <c r="P22" s="66"/>
      <c r="Q22" s="66"/>
    </row>
    <row r="23" ht="21" customHeight="1" spans="1:17">
      <c r="A23" s="38"/>
      <c r="B23" s="38"/>
      <c r="C23" s="20" t="s">
        <v>109</v>
      </c>
      <c r="D23" s="52" t="s">
        <v>283</v>
      </c>
      <c r="E23" s="53" t="s">
        <v>284</v>
      </c>
      <c r="F23" s="9"/>
      <c r="G23" s="54" t="s">
        <v>284</v>
      </c>
      <c r="H23" s="21">
        <v>20</v>
      </c>
      <c r="I23" s="29"/>
      <c r="J23" s="21">
        <v>18</v>
      </c>
      <c r="K23" s="29"/>
      <c r="L23" s="67"/>
      <c r="M23" s="66"/>
      <c r="N23" s="66"/>
      <c r="O23" s="66"/>
      <c r="P23" s="66"/>
      <c r="Q23" s="66"/>
    </row>
    <row r="24" ht="22.5" spans="1:17">
      <c r="A24" s="38"/>
      <c r="B24" s="38"/>
      <c r="C24" s="29"/>
      <c r="D24" s="52" t="s">
        <v>296</v>
      </c>
      <c r="E24" s="51"/>
      <c r="F24" s="6"/>
      <c r="G24" s="50"/>
      <c r="H24" s="21"/>
      <c r="I24" s="29"/>
      <c r="J24" s="21"/>
      <c r="K24" s="29"/>
      <c r="L24" s="67"/>
      <c r="M24" s="66"/>
      <c r="N24" s="66"/>
      <c r="O24" s="66"/>
      <c r="P24" s="66"/>
      <c r="Q24" s="66"/>
    </row>
    <row r="25" spans="1:17">
      <c r="A25" s="38"/>
      <c r="B25" s="38"/>
      <c r="C25" s="10" t="s">
        <v>112</v>
      </c>
      <c r="D25" s="52" t="s">
        <v>113</v>
      </c>
      <c r="E25" s="51"/>
      <c r="F25" s="6"/>
      <c r="G25" s="50"/>
      <c r="H25" s="21"/>
      <c r="I25" s="29"/>
      <c r="J25" s="21"/>
      <c r="K25" s="29"/>
      <c r="L25" s="67"/>
      <c r="M25" s="66"/>
      <c r="N25" s="66"/>
      <c r="O25" s="66"/>
      <c r="P25" s="66"/>
      <c r="Q25" s="66"/>
    </row>
    <row r="26" spans="1:17">
      <c r="A26" s="38"/>
      <c r="B26" s="38"/>
      <c r="C26" s="29"/>
      <c r="D26" s="52" t="s">
        <v>108</v>
      </c>
      <c r="E26" s="51"/>
      <c r="F26" s="6"/>
      <c r="G26" s="50"/>
      <c r="H26" s="21"/>
      <c r="I26" s="29"/>
      <c r="J26" s="21"/>
      <c r="K26" s="29"/>
      <c r="L26" s="67"/>
      <c r="M26" s="66"/>
      <c r="N26" s="66"/>
      <c r="O26" s="66"/>
      <c r="P26" s="66"/>
      <c r="Q26" s="66"/>
    </row>
    <row r="27" ht="28" customHeight="1" spans="1:17">
      <c r="A27" s="38"/>
      <c r="B27" s="38"/>
      <c r="C27" s="10" t="s">
        <v>114</v>
      </c>
      <c r="D27" s="52" t="s">
        <v>285</v>
      </c>
      <c r="E27" s="4"/>
      <c r="F27" s="6"/>
      <c r="G27" s="48" t="s">
        <v>286</v>
      </c>
      <c r="H27" s="21">
        <v>10</v>
      </c>
      <c r="I27" s="29"/>
      <c r="J27" s="21">
        <v>10</v>
      </c>
      <c r="K27" s="29"/>
      <c r="L27" s="67"/>
      <c r="M27" s="66"/>
      <c r="N27" s="66"/>
      <c r="O27" s="66"/>
      <c r="P27" s="66"/>
      <c r="Q27" s="66"/>
    </row>
    <row r="28" spans="1:17">
      <c r="A28" s="38"/>
      <c r="B28" s="38"/>
      <c r="C28" s="29"/>
      <c r="D28" s="52" t="s">
        <v>108</v>
      </c>
      <c r="E28" s="51"/>
      <c r="F28" s="6"/>
      <c r="G28" s="50"/>
      <c r="H28" s="29"/>
      <c r="I28" s="29"/>
      <c r="J28" s="29"/>
      <c r="K28" s="29"/>
      <c r="L28" s="67"/>
      <c r="M28" s="66"/>
      <c r="N28" s="66"/>
      <c r="O28" s="66"/>
      <c r="P28" s="66"/>
      <c r="Q28" s="66"/>
    </row>
    <row r="29" ht="18" customHeight="1" spans="1:17">
      <c r="A29" s="38"/>
      <c r="B29" s="25" t="s">
        <v>117</v>
      </c>
      <c r="C29" s="10" t="s">
        <v>118</v>
      </c>
      <c r="D29" s="52" t="s">
        <v>287</v>
      </c>
      <c r="E29" s="55" t="s">
        <v>288</v>
      </c>
      <c r="F29" s="6"/>
      <c r="G29" s="56" t="s">
        <v>288</v>
      </c>
      <c r="H29" s="21">
        <v>10</v>
      </c>
      <c r="I29" s="29"/>
      <c r="J29" s="21">
        <v>10</v>
      </c>
      <c r="K29" s="29"/>
      <c r="L29" s="67"/>
      <c r="M29" s="66"/>
      <c r="N29" s="66"/>
      <c r="O29" s="66"/>
      <c r="P29" s="66"/>
      <c r="Q29" s="66"/>
    </row>
    <row r="30" ht="25.5" customHeight="1" spans="1:17">
      <c r="A30" s="38"/>
      <c r="B30" s="38"/>
      <c r="C30" s="29"/>
      <c r="D30" s="10" t="s">
        <v>108</v>
      </c>
      <c r="E30" s="29"/>
      <c r="F30" s="29"/>
      <c r="G30" s="29"/>
      <c r="H30" s="29"/>
      <c r="I30" s="29"/>
      <c r="J30" s="29"/>
      <c r="K30" s="29"/>
      <c r="L30" s="67"/>
      <c r="M30" s="66"/>
      <c r="N30" s="66"/>
      <c r="O30" s="66"/>
      <c r="P30" s="66"/>
      <c r="Q30" s="66"/>
    </row>
    <row r="31" spans="1:17">
      <c r="A31" s="4" t="s">
        <v>121</v>
      </c>
      <c r="B31" s="5"/>
      <c r="C31" s="5"/>
      <c r="D31" s="5"/>
      <c r="E31" s="5"/>
      <c r="F31" s="5"/>
      <c r="G31" s="5"/>
      <c r="H31" s="5"/>
      <c r="I31" s="6"/>
      <c r="J31" s="51"/>
      <c r="K31" s="6"/>
      <c r="L31" s="67"/>
      <c r="M31" s="66"/>
      <c r="N31" s="66"/>
      <c r="O31" s="66"/>
      <c r="P31" s="66"/>
      <c r="Q31" s="66"/>
    </row>
    <row r="32" ht="27.95" customHeight="1" spans="1:17">
      <c r="A32" s="7" t="s">
        <v>122</v>
      </c>
      <c r="B32" s="9"/>
      <c r="C32" s="26" t="s">
        <v>123</v>
      </c>
      <c r="D32" s="27"/>
      <c r="E32" s="27"/>
      <c r="F32" s="27"/>
      <c r="G32" s="27"/>
      <c r="H32" s="27"/>
      <c r="I32" s="27"/>
      <c r="J32" s="27"/>
      <c r="K32" s="28"/>
      <c r="L32" s="67"/>
      <c r="M32" s="66"/>
      <c r="N32" s="66"/>
      <c r="O32" s="66"/>
      <c r="P32" s="66"/>
      <c r="Q32" s="66"/>
    </row>
    <row r="33" ht="27" customHeight="1" spans="1:17">
      <c r="A33" s="7" t="s">
        <v>124</v>
      </c>
      <c r="B33" s="9"/>
      <c r="C33" s="26" t="s">
        <v>215</v>
      </c>
      <c r="D33" s="27"/>
      <c r="E33" s="27"/>
      <c r="F33" s="27"/>
      <c r="G33" s="27"/>
      <c r="H33" s="27"/>
      <c r="I33" s="27"/>
      <c r="J33" s="27"/>
      <c r="K33" s="28"/>
      <c r="L33" s="67"/>
      <c r="M33" s="66"/>
      <c r="N33" s="66"/>
      <c r="O33" s="66"/>
      <c r="P33" s="66"/>
      <c r="Q33" s="66"/>
    </row>
    <row r="34" ht="17" customHeight="1" spans="1:17">
      <c r="A34" s="57"/>
      <c r="B34" s="58"/>
      <c r="C34" s="59"/>
      <c r="D34" s="60"/>
      <c r="E34" s="60"/>
      <c r="F34" s="60"/>
      <c r="G34" s="60"/>
      <c r="H34" s="60"/>
      <c r="I34" s="60"/>
      <c r="J34" s="60"/>
      <c r="K34" s="60"/>
      <c r="L34" s="67"/>
      <c r="M34" s="66"/>
      <c r="N34" s="66"/>
      <c r="O34" s="66"/>
      <c r="P34" s="66"/>
      <c r="Q34" s="66"/>
    </row>
    <row r="35" ht="108" customHeight="1" spans="1:11">
      <c r="A35" s="61" t="s">
        <v>126</v>
      </c>
      <c r="B35" s="62"/>
      <c r="C35" s="62"/>
      <c r="D35" s="62"/>
      <c r="E35" s="62"/>
      <c r="F35" s="62"/>
      <c r="G35" s="62"/>
      <c r="H35" s="62"/>
      <c r="I35" s="62"/>
      <c r="J35" s="62"/>
      <c r="K35" s="62"/>
    </row>
    <row r="36" ht="27" customHeight="1" spans="1:11">
      <c r="A36" s="63"/>
      <c r="B36" s="63"/>
      <c r="C36" s="63"/>
      <c r="D36" s="63"/>
      <c r="E36" s="63"/>
      <c r="F36" s="63"/>
      <c r="G36" s="63"/>
      <c r="H36" s="63"/>
      <c r="I36" s="63"/>
      <c r="J36" s="63"/>
      <c r="K36" s="63"/>
    </row>
    <row r="37" spans="1:11">
      <c r="A37" s="63" t="s">
        <v>127</v>
      </c>
      <c r="B37" s="63"/>
      <c r="C37" s="63"/>
      <c r="D37" s="63"/>
      <c r="E37" s="63"/>
      <c r="F37" s="63"/>
      <c r="G37" s="63"/>
      <c r="H37" s="63"/>
      <c r="I37" s="63"/>
      <c r="J37" s="63"/>
      <c r="K37" s="63"/>
    </row>
    <row r="76" spans="1:1">
      <c r="A76" t="s">
        <v>128</v>
      </c>
    </row>
    <row r="78" spans="1:7">
      <c r="A78" t="s">
        <v>129</v>
      </c>
      <c r="B78" t="s">
        <v>130</v>
      </c>
      <c r="C78" t="s">
        <v>88</v>
      </c>
      <c r="D78" t="s">
        <v>85</v>
      </c>
      <c r="E78" t="s">
        <v>88</v>
      </c>
      <c r="F78" t="s">
        <v>131</v>
      </c>
      <c r="G78" t="s">
        <v>11</v>
      </c>
    </row>
    <row r="79" spans="5:5">
      <c r="E79" t="s">
        <v>132</v>
      </c>
    </row>
    <row r="80" spans="1:7">
      <c r="A80" t="s">
        <v>133</v>
      </c>
      <c r="B80" t="s">
        <v>134</v>
      </c>
      <c r="C80" t="s">
        <v>135</v>
      </c>
      <c r="D80" t="s">
        <v>136</v>
      </c>
      <c r="E80" t="s">
        <v>137</v>
      </c>
      <c r="F80" t="s">
        <v>138</v>
      </c>
      <c r="G80" t="s">
        <v>139</v>
      </c>
    </row>
    <row r="81" spans="4:7">
      <c r="D81" t="s">
        <v>140</v>
      </c>
      <c r="E81" t="s">
        <v>137</v>
      </c>
      <c r="F81" t="s">
        <v>141</v>
      </c>
      <c r="G81" t="s">
        <v>142</v>
      </c>
    </row>
    <row r="82" spans="4:7">
      <c r="D82" t="s">
        <v>143</v>
      </c>
      <c r="E82" t="s">
        <v>144</v>
      </c>
      <c r="F82" t="s">
        <v>145</v>
      </c>
      <c r="G82" t="s">
        <v>146</v>
      </c>
    </row>
    <row r="83" spans="1:7">
      <c r="A83" t="s">
        <v>147</v>
      </c>
      <c r="B83" t="s">
        <v>148</v>
      </c>
      <c r="C83" t="s">
        <v>149</v>
      </c>
      <c r="D83" t="s">
        <v>150</v>
      </c>
      <c r="E83" t="s">
        <v>151</v>
      </c>
      <c r="F83" t="s">
        <v>152</v>
      </c>
      <c r="G83" t="s">
        <v>153</v>
      </c>
    </row>
    <row r="84" spans="4:6">
      <c r="D84" t="s">
        <v>154</v>
      </c>
      <c r="E84" t="s">
        <v>151</v>
      </c>
      <c r="F84" t="s">
        <v>155</v>
      </c>
    </row>
    <row r="85" spans="4:6">
      <c r="D85" t="s">
        <v>156</v>
      </c>
      <c r="E85" t="s">
        <v>157</v>
      </c>
      <c r="F85" t="s">
        <v>158</v>
      </c>
    </row>
    <row r="86" spans="4:7">
      <c r="D86" t="s">
        <v>159</v>
      </c>
      <c r="E86" t="s">
        <v>157</v>
      </c>
      <c r="F86" t="s">
        <v>160</v>
      </c>
      <c r="G86" t="s">
        <v>161</v>
      </c>
    </row>
    <row r="87" spans="4:7">
      <c r="D87" t="s">
        <v>162</v>
      </c>
      <c r="E87" t="s">
        <v>157</v>
      </c>
      <c r="F87" t="s">
        <v>163</v>
      </c>
      <c r="G87" t="s">
        <v>164</v>
      </c>
    </row>
    <row r="88" spans="2:6">
      <c r="B88" t="s">
        <v>165</v>
      </c>
      <c r="D88" t="s">
        <v>166</v>
      </c>
      <c r="E88" t="s">
        <v>151</v>
      </c>
      <c r="F88" t="s">
        <v>167</v>
      </c>
    </row>
    <row r="90" spans="1:1">
      <c r="A90" t="s">
        <v>168</v>
      </c>
    </row>
    <row r="92" spans="1:1">
      <c r="A92" t="s">
        <v>169</v>
      </c>
    </row>
    <row r="94" spans="1:7">
      <c r="A94" t="s">
        <v>129</v>
      </c>
      <c r="B94" t="s">
        <v>130</v>
      </c>
      <c r="C94" t="s">
        <v>88</v>
      </c>
      <c r="D94" t="s">
        <v>85</v>
      </c>
      <c r="E94" t="s">
        <v>88</v>
      </c>
      <c r="F94" t="s">
        <v>131</v>
      </c>
      <c r="G94" t="s">
        <v>11</v>
      </c>
    </row>
    <row r="95" spans="1:7">
      <c r="A95" t="s">
        <v>147</v>
      </c>
      <c r="B95" t="s">
        <v>165</v>
      </c>
      <c r="C95" t="s">
        <v>170</v>
      </c>
      <c r="D95" t="s">
        <v>171</v>
      </c>
      <c r="E95" t="s">
        <v>151</v>
      </c>
      <c r="F95" t="s">
        <v>172</v>
      </c>
      <c r="G95" t="s">
        <v>173</v>
      </c>
    </row>
    <row r="96" spans="4:7">
      <c r="D96" t="s">
        <v>174</v>
      </c>
      <c r="E96" t="s">
        <v>151</v>
      </c>
      <c r="F96" t="s">
        <v>175</v>
      </c>
      <c r="G96" t="s">
        <v>176</v>
      </c>
    </row>
    <row r="97" spans="4:7">
      <c r="D97" t="s">
        <v>177</v>
      </c>
      <c r="E97" t="s">
        <v>151</v>
      </c>
      <c r="F97" t="s">
        <v>178</v>
      </c>
      <c r="G97" t="s">
        <v>179</v>
      </c>
    </row>
    <row r="98" spans="2:7">
      <c r="B98" t="s">
        <v>180</v>
      </c>
      <c r="C98" t="s">
        <v>181</v>
      </c>
      <c r="D98" t="s">
        <v>166</v>
      </c>
      <c r="E98" t="s">
        <v>151</v>
      </c>
      <c r="F98" t="s">
        <v>182</v>
      </c>
      <c r="G98" t="s">
        <v>183</v>
      </c>
    </row>
    <row r="99" spans="4:7">
      <c r="D99" t="s">
        <v>184</v>
      </c>
      <c r="E99" t="s">
        <v>157</v>
      </c>
      <c r="F99" t="s">
        <v>185</v>
      </c>
      <c r="G99" t="s">
        <v>186</v>
      </c>
    </row>
    <row r="100" spans="4:7">
      <c r="D100" t="s">
        <v>187</v>
      </c>
      <c r="E100" t="s">
        <v>151</v>
      </c>
      <c r="F100" t="s">
        <v>188</v>
      </c>
      <c r="G100" t="s">
        <v>189</v>
      </c>
    </row>
    <row r="101" spans="1:6">
      <c r="A101" t="s">
        <v>190</v>
      </c>
      <c r="B101" t="s">
        <v>191</v>
      </c>
      <c r="C101" t="s">
        <v>192</v>
      </c>
      <c r="D101" t="s">
        <v>193</v>
      </c>
      <c r="E101" t="s">
        <v>192</v>
      </c>
      <c r="F101" t="s">
        <v>194</v>
      </c>
    </row>
    <row r="102" spans="1:6">
      <c r="A102" t="s">
        <v>195</v>
      </c>
      <c r="B102" t="s">
        <v>196</v>
      </c>
      <c r="C102" t="s">
        <v>197</v>
      </c>
      <c r="D102" t="s">
        <v>198</v>
      </c>
      <c r="E102" t="s">
        <v>170</v>
      </c>
      <c r="F102" t="s">
        <v>199</v>
      </c>
    </row>
    <row r="103" spans="4:4">
      <c r="D103" t="s">
        <v>200</v>
      </c>
    </row>
    <row r="104" spans="4:4">
      <c r="D104" t="s">
        <v>201</v>
      </c>
    </row>
    <row r="105" spans="4:7">
      <c r="D105" t="s">
        <v>202</v>
      </c>
      <c r="E105" t="s">
        <v>144</v>
      </c>
      <c r="F105" t="s">
        <v>203</v>
      </c>
      <c r="G105" t="s">
        <v>204</v>
      </c>
    </row>
  </sheetData>
  <sheetProtection formatCells="0" formatColumns="0" formatRows="0" insertRows="0" insertColumns="0" insertHyperlinks="0" deleteColumns="0" deleteRows="0" sort="0" autoFilter="0" pivotTables="0"/>
  <mergeCells count="48">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A31:I31"/>
    <mergeCell ref="J31:K31"/>
    <mergeCell ref="A32:B32"/>
    <mergeCell ref="C32:K32"/>
    <mergeCell ref="A33:B33"/>
    <mergeCell ref="C33:K33"/>
    <mergeCell ref="A35:K35"/>
    <mergeCell ref="A76:J76"/>
    <mergeCell ref="A90:J90"/>
    <mergeCell ref="A92:J92"/>
    <mergeCell ref="A12:A13"/>
    <mergeCell ref="A14:A30"/>
    <mergeCell ref="B15:B20"/>
    <mergeCell ref="B21:B28"/>
    <mergeCell ref="B29:B30"/>
    <mergeCell ref="C15:C16"/>
    <mergeCell ref="C17:C18"/>
    <mergeCell ref="K8:K11"/>
    <mergeCell ref="A7:C11"/>
  </mergeCells>
  <printOptions horizontalCentered="1"/>
  <pageMargins left="0" right="0.0784722222222222" top="0.156944444444444" bottom="0.0388888888888889" header="0.298611111111111" footer="0.314583333333333"/>
  <pageSetup paperSize="1"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6"/>
  <sheetViews>
    <sheetView tabSelected="1" workbookViewId="0">
      <selection activeCell="D18" sqref="D18"/>
    </sheetView>
  </sheetViews>
  <sheetFormatPr defaultColWidth="9" defaultRowHeight="15"/>
  <cols>
    <col min="1" max="1" width="3.85714285714286" customWidth="1"/>
    <col min="2" max="2" width="6.28571428571429"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6" customWidth="1"/>
    <col min="11" max="11" width="10.7142857142857"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3" customHeight="1" spans="1:11">
      <c r="A3" s="3" t="s">
        <v>56</v>
      </c>
      <c r="B3" s="3"/>
      <c r="C3" s="3"/>
      <c r="D3" s="3"/>
      <c r="E3" s="3"/>
      <c r="F3" s="3"/>
      <c r="G3" s="3"/>
      <c r="H3" s="3"/>
      <c r="I3" s="3"/>
      <c r="J3" s="3"/>
      <c r="K3" s="3"/>
    </row>
    <row r="4" customFormat="1" spans="1:1">
      <c r="A4" t="s">
        <v>57</v>
      </c>
    </row>
    <row r="5" ht="24" customHeight="1" spans="1:17">
      <c r="A5" s="4" t="s">
        <v>6</v>
      </c>
      <c r="B5" s="5"/>
      <c r="C5" s="6"/>
      <c r="D5" s="7" t="s">
        <v>35</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142.92</v>
      </c>
      <c r="F8" s="21">
        <v>142.92</v>
      </c>
      <c r="G8" s="21">
        <v>133.52</v>
      </c>
      <c r="H8" s="21">
        <v>10</v>
      </c>
      <c r="I8" s="68">
        <v>0.9342</v>
      </c>
      <c r="J8" s="21">
        <v>9.9</v>
      </c>
      <c r="K8" s="25" t="s">
        <v>72</v>
      </c>
      <c r="L8" s="67"/>
      <c r="M8" s="66"/>
      <c r="N8" s="66"/>
      <c r="O8" s="66"/>
      <c r="P8" s="66"/>
      <c r="Q8" s="66"/>
    </row>
    <row r="9" spans="1:17">
      <c r="A9" s="17"/>
      <c r="B9" s="18"/>
      <c r="C9" s="19"/>
      <c r="D9" s="10" t="s">
        <v>73</v>
      </c>
      <c r="E9" s="21">
        <v>142.92</v>
      </c>
      <c r="F9" s="21">
        <v>142.92</v>
      </c>
      <c r="G9" s="21">
        <v>133.52</v>
      </c>
      <c r="H9" s="21" t="s">
        <v>74</v>
      </c>
      <c r="I9" s="68">
        <v>0.9342</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231</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297</v>
      </c>
      <c r="E15" s="41" t="s">
        <v>298</v>
      </c>
      <c r="F15" s="42"/>
      <c r="G15" s="40" t="s">
        <v>298</v>
      </c>
      <c r="H15" s="21">
        <v>12</v>
      </c>
      <c r="I15" s="29"/>
      <c r="J15" s="21">
        <v>12</v>
      </c>
      <c r="K15" s="29"/>
      <c r="L15" s="67"/>
      <c r="M15" s="66"/>
      <c r="N15" s="66"/>
      <c r="O15" s="66"/>
      <c r="P15" s="66"/>
      <c r="Q15" s="66"/>
    </row>
    <row r="16" ht="25" customHeight="1" spans="1:17">
      <c r="A16" s="38"/>
      <c r="B16" s="43"/>
      <c r="C16" s="153"/>
      <c r="D16" s="132" t="s">
        <v>299</v>
      </c>
      <c r="E16" s="41" t="s">
        <v>298</v>
      </c>
      <c r="F16" s="42"/>
      <c r="G16" s="40" t="s">
        <v>298</v>
      </c>
      <c r="H16" s="21"/>
      <c r="I16" s="29"/>
      <c r="J16" s="21"/>
      <c r="K16" s="29"/>
      <c r="L16" s="67"/>
      <c r="M16" s="66"/>
      <c r="N16" s="66"/>
      <c r="O16" s="66"/>
      <c r="P16" s="66"/>
      <c r="Q16" s="66"/>
    </row>
    <row r="17" ht="25" customHeight="1" spans="1:17">
      <c r="A17" s="38"/>
      <c r="B17" s="43"/>
      <c r="C17" s="153"/>
      <c r="D17" s="132" t="s">
        <v>300</v>
      </c>
      <c r="E17" s="41" t="s">
        <v>298</v>
      </c>
      <c r="F17" s="42"/>
      <c r="G17" s="40" t="s">
        <v>298</v>
      </c>
      <c r="H17" s="21"/>
      <c r="I17" s="29"/>
      <c r="J17" s="21"/>
      <c r="K17" s="29"/>
      <c r="L17" s="67"/>
      <c r="M17" s="66"/>
      <c r="N17" s="66"/>
      <c r="O17" s="66"/>
      <c r="P17" s="66"/>
      <c r="Q17" s="66"/>
    </row>
    <row r="18" ht="25" customHeight="1" spans="1:17">
      <c r="A18" s="38"/>
      <c r="B18" s="43"/>
      <c r="C18" s="154"/>
      <c r="D18" s="132" t="s">
        <v>301</v>
      </c>
      <c r="E18" s="41" t="s">
        <v>298</v>
      </c>
      <c r="F18" s="42"/>
      <c r="G18" s="40" t="s">
        <v>298</v>
      </c>
      <c r="H18" s="21"/>
      <c r="I18" s="29"/>
      <c r="J18" s="21"/>
      <c r="K18" s="29"/>
      <c r="L18" s="67"/>
      <c r="M18" s="66"/>
      <c r="N18" s="66"/>
      <c r="O18" s="66"/>
      <c r="P18" s="66"/>
      <c r="Q18" s="66"/>
    </row>
    <row r="19" ht="19" customHeight="1" spans="1:17">
      <c r="A19" s="38"/>
      <c r="B19" s="38"/>
      <c r="C19" s="133" t="s">
        <v>95</v>
      </c>
      <c r="D19" s="44" t="s">
        <v>302</v>
      </c>
      <c r="E19" s="45" t="s">
        <v>294</v>
      </c>
      <c r="F19" s="131"/>
      <c r="G19" s="47" t="s">
        <v>294</v>
      </c>
      <c r="H19" s="21">
        <v>15</v>
      </c>
      <c r="I19" s="29"/>
      <c r="J19" s="21">
        <v>15</v>
      </c>
      <c r="K19" s="29"/>
      <c r="L19" s="67"/>
      <c r="M19" s="66"/>
      <c r="N19" s="66"/>
      <c r="O19" s="66"/>
      <c r="P19" s="66"/>
      <c r="Q19" s="66"/>
    </row>
    <row r="20" ht="21" customHeight="1" spans="1:17">
      <c r="A20" s="38"/>
      <c r="B20" s="38"/>
      <c r="C20" s="10" t="s">
        <v>97</v>
      </c>
      <c r="D20" s="52" t="s">
        <v>303</v>
      </c>
      <c r="E20" s="155" t="s">
        <v>222</v>
      </c>
      <c r="F20" s="156"/>
      <c r="G20" s="16" t="s">
        <v>222</v>
      </c>
      <c r="H20" s="21">
        <v>12</v>
      </c>
      <c r="I20" s="29"/>
      <c r="J20" s="21">
        <v>12</v>
      </c>
      <c r="K20" s="29"/>
      <c r="L20" s="67"/>
      <c r="M20" s="66"/>
      <c r="N20" s="66"/>
      <c r="O20" s="66"/>
      <c r="P20" s="66"/>
      <c r="Q20" s="66"/>
    </row>
    <row r="21" ht="21" customHeight="1" spans="1:17">
      <c r="A21" s="38"/>
      <c r="B21" s="38"/>
      <c r="C21" s="10" t="s">
        <v>100</v>
      </c>
      <c r="D21" s="10" t="s">
        <v>209</v>
      </c>
      <c r="E21" s="4" t="s">
        <v>304</v>
      </c>
      <c r="F21" s="6"/>
      <c r="G21" s="21" t="s">
        <v>305</v>
      </c>
      <c r="H21" s="21">
        <v>11</v>
      </c>
      <c r="I21" s="29"/>
      <c r="J21" s="21">
        <v>11</v>
      </c>
      <c r="K21" s="29"/>
      <c r="L21" s="67"/>
      <c r="M21" s="66"/>
      <c r="N21" s="66"/>
      <c r="O21" s="66"/>
      <c r="P21" s="66"/>
      <c r="Q21" s="66"/>
    </row>
    <row r="22" ht="23" customHeight="1" spans="1:17">
      <c r="A22" s="38"/>
      <c r="B22" s="25" t="s">
        <v>103</v>
      </c>
      <c r="C22" s="10" t="s">
        <v>104</v>
      </c>
      <c r="D22" s="10" t="s">
        <v>113</v>
      </c>
      <c r="E22" s="7"/>
      <c r="F22" s="9"/>
      <c r="G22" s="29"/>
      <c r="H22" s="21"/>
      <c r="I22" s="29"/>
      <c r="J22" s="21"/>
      <c r="K22" s="29"/>
      <c r="L22" s="67"/>
      <c r="M22" s="66"/>
      <c r="N22" s="66"/>
      <c r="O22" s="66"/>
      <c r="P22" s="66"/>
      <c r="Q22" s="66"/>
    </row>
    <row r="23" spans="1:17">
      <c r="A23" s="38"/>
      <c r="B23" s="38"/>
      <c r="C23" s="29"/>
      <c r="D23" s="10" t="s">
        <v>108</v>
      </c>
      <c r="E23" s="51"/>
      <c r="F23" s="6"/>
      <c r="G23" s="29"/>
      <c r="H23" s="21"/>
      <c r="I23" s="29"/>
      <c r="J23" s="21"/>
      <c r="K23" s="29"/>
      <c r="L23" s="67"/>
      <c r="M23" s="66"/>
      <c r="N23" s="66"/>
      <c r="O23" s="66"/>
      <c r="P23" s="66"/>
      <c r="Q23" s="66"/>
    </row>
    <row r="24" ht="21" customHeight="1" spans="1:17">
      <c r="A24" s="38"/>
      <c r="B24" s="38"/>
      <c r="C24" s="20" t="s">
        <v>109</v>
      </c>
      <c r="D24" s="52" t="s">
        <v>306</v>
      </c>
      <c r="E24" s="53" t="s">
        <v>239</v>
      </c>
      <c r="F24" s="9"/>
      <c r="G24" s="54" t="s">
        <v>239</v>
      </c>
      <c r="H24" s="21">
        <v>20</v>
      </c>
      <c r="I24" s="29"/>
      <c r="J24" s="21">
        <v>18</v>
      </c>
      <c r="K24" s="29"/>
      <c r="L24" s="67"/>
      <c r="M24" s="66"/>
      <c r="N24" s="66"/>
      <c r="O24" s="66"/>
      <c r="P24" s="66"/>
      <c r="Q24" s="66"/>
    </row>
    <row r="25" spans="1:17">
      <c r="A25" s="38"/>
      <c r="B25" s="38"/>
      <c r="C25" s="29"/>
      <c r="D25" s="10"/>
      <c r="E25" s="51"/>
      <c r="F25" s="6"/>
      <c r="G25" s="50"/>
      <c r="H25" s="21"/>
      <c r="I25" s="29"/>
      <c r="J25" s="21"/>
      <c r="K25" s="29"/>
      <c r="L25" s="67"/>
      <c r="M25" s="66"/>
      <c r="N25" s="66"/>
      <c r="O25" s="66"/>
      <c r="P25" s="66"/>
      <c r="Q25" s="66"/>
    </row>
    <row r="26" spans="1:17">
      <c r="A26" s="38"/>
      <c r="B26" s="38"/>
      <c r="C26" s="10" t="s">
        <v>112</v>
      </c>
      <c r="D26" s="10" t="s">
        <v>113</v>
      </c>
      <c r="E26" s="51"/>
      <c r="F26" s="6"/>
      <c r="G26" s="50"/>
      <c r="H26" s="21"/>
      <c r="I26" s="29"/>
      <c r="J26" s="21"/>
      <c r="K26" s="29"/>
      <c r="L26" s="67"/>
      <c r="M26" s="66"/>
      <c r="N26" s="66"/>
      <c r="O26" s="66"/>
      <c r="P26" s="66"/>
      <c r="Q26" s="66"/>
    </row>
    <row r="27" spans="1:17">
      <c r="A27" s="38"/>
      <c r="B27" s="38"/>
      <c r="C27" s="29"/>
      <c r="D27" s="10" t="s">
        <v>108</v>
      </c>
      <c r="E27" s="51"/>
      <c r="F27" s="6"/>
      <c r="G27" s="50"/>
      <c r="H27" s="21"/>
      <c r="I27" s="29"/>
      <c r="J27" s="21"/>
      <c r="K27" s="29"/>
      <c r="L27" s="67"/>
      <c r="M27" s="66"/>
      <c r="N27" s="66"/>
      <c r="O27" s="66"/>
      <c r="P27" s="66"/>
      <c r="Q27" s="66"/>
    </row>
    <row r="28" spans="1:17">
      <c r="A28" s="38"/>
      <c r="B28" s="38"/>
      <c r="C28" s="10" t="s">
        <v>114</v>
      </c>
      <c r="D28" s="10"/>
      <c r="E28" s="4"/>
      <c r="F28" s="6"/>
      <c r="G28" s="48"/>
      <c r="H28" s="21">
        <v>10</v>
      </c>
      <c r="I28" s="29"/>
      <c r="J28" s="21">
        <v>10</v>
      </c>
      <c r="K28" s="29"/>
      <c r="L28" s="67"/>
      <c r="M28" s="66"/>
      <c r="N28" s="66"/>
      <c r="O28" s="66"/>
      <c r="P28" s="66"/>
      <c r="Q28" s="66"/>
    </row>
    <row r="29" spans="1:17">
      <c r="A29" s="38"/>
      <c r="B29" s="38"/>
      <c r="C29" s="29"/>
      <c r="D29" s="10" t="s">
        <v>108</v>
      </c>
      <c r="E29" s="51"/>
      <c r="F29" s="6"/>
      <c r="G29" s="50"/>
      <c r="H29" s="29"/>
      <c r="I29" s="29"/>
      <c r="J29" s="29"/>
      <c r="K29" s="29"/>
      <c r="L29" s="67"/>
      <c r="M29" s="66"/>
      <c r="N29" s="66"/>
      <c r="O29" s="66"/>
      <c r="P29" s="66"/>
      <c r="Q29" s="66"/>
    </row>
    <row r="30" ht="18" customHeight="1" spans="1:17">
      <c r="A30" s="38"/>
      <c r="B30" s="25" t="s">
        <v>117</v>
      </c>
      <c r="C30" s="10" t="s">
        <v>118</v>
      </c>
      <c r="D30" s="10" t="s">
        <v>307</v>
      </c>
      <c r="E30" s="55" t="s">
        <v>120</v>
      </c>
      <c r="F30" s="6"/>
      <c r="G30" s="56" t="s">
        <v>120</v>
      </c>
      <c r="H30" s="21">
        <v>10</v>
      </c>
      <c r="I30" s="29"/>
      <c r="J30" s="21">
        <v>10</v>
      </c>
      <c r="K30" s="29"/>
      <c r="L30" s="67"/>
      <c r="M30" s="66"/>
      <c r="N30" s="66"/>
      <c r="O30" s="66"/>
      <c r="P30" s="66"/>
      <c r="Q30" s="66"/>
    </row>
    <row r="31" ht="25.5" customHeight="1" spans="1:17">
      <c r="A31" s="38"/>
      <c r="B31" s="38"/>
      <c r="C31" s="29"/>
      <c r="D31" s="10" t="s">
        <v>108</v>
      </c>
      <c r="E31" s="29"/>
      <c r="F31" s="29"/>
      <c r="G31" s="29"/>
      <c r="H31" s="29"/>
      <c r="I31" s="29"/>
      <c r="J31" s="29"/>
      <c r="K31" s="29"/>
      <c r="L31" s="67"/>
      <c r="M31" s="66"/>
      <c r="N31" s="66"/>
      <c r="O31" s="66"/>
      <c r="P31" s="66"/>
      <c r="Q31" s="66"/>
    </row>
    <row r="32" spans="1:17">
      <c r="A32" s="4" t="s">
        <v>121</v>
      </c>
      <c r="B32" s="5"/>
      <c r="C32" s="5"/>
      <c r="D32" s="5"/>
      <c r="E32" s="5"/>
      <c r="F32" s="5"/>
      <c r="G32" s="5"/>
      <c r="H32" s="5"/>
      <c r="I32" s="6"/>
      <c r="J32" s="51"/>
      <c r="K32" s="6"/>
      <c r="L32" s="67"/>
      <c r="M32" s="66"/>
      <c r="N32" s="66"/>
      <c r="O32" s="66"/>
      <c r="P32" s="66"/>
      <c r="Q32" s="66"/>
    </row>
    <row r="33" ht="27.95" customHeight="1" spans="1:17">
      <c r="A33" s="7" t="s">
        <v>122</v>
      </c>
      <c r="B33" s="9"/>
      <c r="C33" s="26" t="s">
        <v>123</v>
      </c>
      <c r="D33" s="27"/>
      <c r="E33" s="27"/>
      <c r="F33" s="27"/>
      <c r="G33" s="27"/>
      <c r="H33" s="27"/>
      <c r="I33" s="27"/>
      <c r="J33" s="27"/>
      <c r="K33" s="28"/>
      <c r="L33" s="67"/>
      <c r="M33" s="66"/>
      <c r="N33" s="66"/>
      <c r="O33" s="66"/>
      <c r="P33" s="66"/>
      <c r="Q33" s="66"/>
    </row>
    <row r="34" ht="27" customHeight="1" spans="1:17">
      <c r="A34" s="7" t="s">
        <v>124</v>
      </c>
      <c r="B34" s="9"/>
      <c r="C34" s="26" t="s">
        <v>215</v>
      </c>
      <c r="D34" s="27"/>
      <c r="E34" s="27"/>
      <c r="F34" s="27"/>
      <c r="G34" s="27"/>
      <c r="H34" s="27"/>
      <c r="I34" s="27"/>
      <c r="J34" s="27"/>
      <c r="K34" s="28"/>
      <c r="L34" s="67"/>
      <c r="M34" s="66"/>
      <c r="N34" s="66"/>
      <c r="O34" s="66"/>
      <c r="P34" s="66"/>
      <c r="Q34" s="66"/>
    </row>
    <row r="35" ht="20.25" customHeight="1" spans="1:17">
      <c r="A35" s="57"/>
      <c r="B35" s="58"/>
      <c r="C35" s="59"/>
      <c r="D35" s="60"/>
      <c r="E35" s="60"/>
      <c r="F35" s="60"/>
      <c r="G35" s="60"/>
      <c r="H35" s="60"/>
      <c r="I35" s="60"/>
      <c r="J35" s="60"/>
      <c r="K35" s="60"/>
      <c r="L35" s="67"/>
      <c r="M35" s="66"/>
      <c r="N35" s="66"/>
      <c r="O35" s="66"/>
      <c r="P35" s="66"/>
      <c r="Q35" s="66"/>
    </row>
    <row r="36" ht="123" customHeight="1" spans="1:11">
      <c r="A36" s="61" t="s">
        <v>126</v>
      </c>
      <c r="B36" s="62"/>
      <c r="C36" s="62"/>
      <c r="D36" s="62"/>
      <c r="E36" s="62"/>
      <c r="F36" s="62"/>
      <c r="G36" s="62"/>
      <c r="H36" s="62"/>
      <c r="I36" s="62"/>
      <c r="J36" s="62"/>
      <c r="K36" s="62"/>
    </row>
    <row r="37" ht="27" customHeight="1" spans="1:11">
      <c r="A37" s="63"/>
      <c r="B37" s="63"/>
      <c r="C37" s="63"/>
      <c r="D37" s="63"/>
      <c r="E37" s="63"/>
      <c r="F37" s="63"/>
      <c r="G37" s="63"/>
      <c r="H37" s="63"/>
      <c r="I37" s="63"/>
      <c r="J37" s="63"/>
      <c r="K37" s="63"/>
    </row>
    <row r="38" spans="1:11">
      <c r="A38" s="63" t="s">
        <v>127</v>
      </c>
      <c r="B38" s="63"/>
      <c r="C38" s="63"/>
      <c r="D38" s="63"/>
      <c r="E38" s="63"/>
      <c r="F38" s="63"/>
      <c r="G38" s="63"/>
      <c r="H38" s="63"/>
      <c r="I38" s="63"/>
      <c r="J38" s="63"/>
      <c r="K38" s="63"/>
    </row>
    <row r="77" customFormat="1" spans="1:1">
      <c r="A77" t="s">
        <v>128</v>
      </c>
    </row>
    <row r="79" customFormat="1" spans="1:7">
      <c r="A79" t="s">
        <v>129</v>
      </c>
      <c r="B79" t="s">
        <v>130</v>
      </c>
      <c r="C79" t="s">
        <v>88</v>
      </c>
      <c r="D79" t="s">
        <v>85</v>
      </c>
      <c r="E79" t="s">
        <v>88</v>
      </c>
      <c r="F79" t="s">
        <v>131</v>
      </c>
      <c r="G79" t="s">
        <v>11</v>
      </c>
    </row>
    <row r="80" customFormat="1" spans="5:5">
      <c r="E80" t="s">
        <v>132</v>
      </c>
    </row>
    <row r="81" customFormat="1" spans="1:7">
      <c r="A81" t="s">
        <v>133</v>
      </c>
      <c r="B81" t="s">
        <v>134</v>
      </c>
      <c r="C81" t="s">
        <v>135</v>
      </c>
      <c r="D81" t="s">
        <v>136</v>
      </c>
      <c r="E81" t="s">
        <v>137</v>
      </c>
      <c r="F81" t="s">
        <v>138</v>
      </c>
      <c r="G81" t="s">
        <v>139</v>
      </c>
    </row>
    <row r="82" customFormat="1" spans="4:7">
      <c r="D82" t="s">
        <v>140</v>
      </c>
      <c r="E82" t="s">
        <v>137</v>
      </c>
      <c r="F82" t="s">
        <v>141</v>
      </c>
      <c r="G82" t="s">
        <v>142</v>
      </c>
    </row>
    <row r="83" customFormat="1" spans="4:7">
      <c r="D83" t="s">
        <v>143</v>
      </c>
      <c r="E83" t="s">
        <v>144</v>
      </c>
      <c r="F83" t="s">
        <v>145</v>
      </c>
      <c r="G83" t="s">
        <v>146</v>
      </c>
    </row>
    <row r="84" customFormat="1" spans="1:7">
      <c r="A84" t="s">
        <v>147</v>
      </c>
      <c r="B84" t="s">
        <v>148</v>
      </c>
      <c r="C84" t="s">
        <v>149</v>
      </c>
      <c r="D84" t="s">
        <v>150</v>
      </c>
      <c r="E84" t="s">
        <v>151</v>
      </c>
      <c r="F84" t="s">
        <v>152</v>
      </c>
      <c r="G84" t="s">
        <v>153</v>
      </c>
    </row>
    <row r="85" customFormat="1" spans="4:6">
      <c r="D85" t="s">
        <v>154</v>
      </c>
      <c r="E85" t="s">
        <v>151</v>
      </c>
      <c r="F85" t="s">
        <v>155</v>
      </c>
    </row>
    <row r="86" customFormat="1" spans="4:6">
      <c r="D86" t="s">
        <v>156</v>
      </c>
      <c r="E86" t="s">
        <v>157</v>
      </c>
      <c r="F86" t="s">
        <v>158</v>
      </c>
    </row>
    <row r="87" customFormat="1" spans="4:7">
      <c r="D87" t="s">
        <v>159</v>
      </c>
      <c r="E87" t="s">
        <v>157</v>
      </c>
      <c r="F87" t="s">
        <v>160</v>
      </c>
      <c r="G87" t="s">
        <v>161</v>
      </c>
    </row>
    <row r="88" customFormat="1" spans="4:7">
      <c r="D88" t="s">
        <v>162</v>
      </c>
      <c r="E88" t="s">
        <v>157</v>
      </c>
      <c r="F88" t="s">
        <v>163</v>
      </c>
      <c r="G88" t="s">
        <v>164</v>
      </c>
    </row>
    <row r="89" customFormat="1" spans="2:6">
      <c r="B89" t="s">
        <v>165</v>
      </c>
      <c r="D89" t="s">
        <v>166</v>
      </c>
      <c r="E89" t="s">
        <v>151</v>
      </c>
      <c r="F89" t="s">
        <v>167</v>
      </c>
    </row>
    <row r="91" customFormat="1" spans="1:1">
      <c r="A91" t="s">
        <v>168</v>
      </c>
    </row>
    <row r="93" customFormat="1" spans="1:1">
      <c r="A93" t="s">
        <v>169</v>
      </c>
    </row>
    <row r="95" customFormat="1" spans="1:7">
      <c r="A95" t="s">
        <v>129</v>
      </c>
      <c r="B95" t="s">
        <v>130</v>
      </c>
      <c r="C95" t="s">
        <v>88</v>
      </c>
      <c r="D95" t="s">
        <v>85</v>
      </c>
      <c r="E95" t="s">
        <v>88</v>
      </c>
      <c r="F95" t="s">
        <v>131</v>
      </c>
      <c r="G95" t="s">
        <v>11</v>
      </c>
    </row>
    <row r="96" customFormat="1" spans="1:7">
      <c r="A96" t="s">
        <v>147</v>
      </c>
      <c r="B96" t="s">
        <v>165</v>
      </c>
      <c r="C96" t="s">
        <v>170</v>
      </c>
      <c r="D96" t="s">
        <v>171</v>
      </c>
      <c r="E96" t="s">
        <v>151</v>
      </c>
      <c r="F96" t="s">
        <v>172</v>
      </c>
      <c r="G96" t="s">
        <v>173</v>
      </c>
    </row>
    <row r="97" customFormat="1" spans="4:7">
      <c r="D97" t="s">
        <v>174</v>
      </c>
      <c r="E97" t="s">
        <v>151</v>
      </c>
      <c r="F97" t="s">
        <v>175</v>
      </c>
      <c r="G97" t="s">
        <v>176</v>
      </c>
    </row>
    <row r="98" customFormat="1" spans="4:7">
      <c r="D98" t="s">
        <v>177</v>
      </c>
      <c r="E98" t="s">
        <v>151</v>
      </c>
      <c r="F98" t="s">
        <v>178</v>
      </c>
      <c r="G98" t="s">
        <v>179</v>
      </c>
    </row>
    <row r="99" customFormat="1" spans="2:7">
      <c r="B99" t="s">
        <v>180</v>
      </c>
      <c r="C99" t="s">
        <v>181</v>
      </c>
      <c r="D99" t="s">
        <v>166</v>
      </c>
      <c r="E99" t="s">
        <v>151</v>
      </c>
      <c r="F99" t="s">
        <v>182</v>
      </c>
      <c r="G99" t="s">
        <v>183</v>
      </c>
    </row>
    <row r="100" customFormat="1" spans="4:7">
      <c r="D100" t="s">
        <v>184</v>
      </c>
      <c r="E100" t="s">
        <v>157</v>
      </c>
      <c r="F100" t="s">
        <v>185</v>
      </c>
      <c r="G100" t="s">
        <v>186</v>
      </c>
    </row>
    <row r="101" customFormat="1" spans="4:7">
      <c r="D101" t="s">
        <v>187</v>
      </c>
      <c r="E101" t="s">
        <v>151</v>
      </c>
      <c r="F101" t="s">
        <v>188</v>
      </c>
      <c r="G101" t="s">
        <v>189</v>
      </c>
    </row>
    <row r="102" customFormat="1" spans="1:6">
      <c r="A102" t="s">
        <v>190</v>
      </c>
      <c r="B102" t="s">
        <v>191</v>
      </c>
      <c r="C102" t="s">
        <v>192</v>
      </c>
      <c r="D102" t="s">
        <v>193</v>
      </c>
      <c r="E102" t="s">
        <v>192</v>
      </c>
      <c r="F102" t="s">
        <v>194</v>
      </c>
    </row>
    <row r="103" customFormat="1" spans="1:6">
      <c r="A103" t="s">
        <v>195</v>
      </c>
      <c r="B103" t="s">
        <v>196</v>
      </c>
      <c r="C103" t="s">
        <v>197</v>
      </c>
      <c r="D103" t="s">
        <v>198</v>
      </c>
      <c r="E103" t="s">
        <v>170</v>
      </c>
      <c r="F103" t="s">
        <v>199</v>
      </c>
    </row>
    <row r="104" customFormat="1" spans="4:4">
      <c r="D104" t="s">
        <v>200</v>
      </c>
    </row>
    <row r="105" customFormat="1" spans="4:4">
      <c r="D105" t="s">
        <v>201</v>
      </c>
    </row>
    <row r="106" customFormat="1" spans="4:7">
      <c r="D106" t="s">
        <v>202</v>
      </c>
      <c r="E106" t="s">
        <v>144</v>
      </c>
      <c r="F106" t="s">
        <v>203</v>
      </c>
      <c r="G106" t="s">
        <v>204</v>
      </c>
    </row>
  </sheetData>
  <mergeCells count="48">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A32:I32"/>
    <mergeCell ref="J32:K32"/>
    <mergeCell ref="A33:B33"/>
    <mergeCell ref="C33:K33"/>
    <mergeCell ref="A34:B34"/>
    <mergeCell ref="C34:K34"/>
    <mergeCell ref="A36:K36"/>
    <mergeCell ref="A77:J77"/>
    <mergeCell ref="A91:J91"/>
    <mergeCell ref="A93:J93"/>
    <mergeCell ref="A12:A13"/>
    <mergeCell ref="A14:A31"/>
    <mergeCell ref="B15:B21"/>
    <mergeCell ref="B22:B29"/>
    <mergeCell ref="B30:B31"/>
    <mergeCell ref="C15:C18"/>
    <mergeCell ref="K8:K11"/>
    <mergeCell ref="A7:C11"/>
  </mergeCells>
  <printOptions horizontalCentered="1"/>
  <pageMargins left="0" right="0" top="0.409027777777778" bottom="0.2125"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O21" sqref="O21"/>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1.4285714285714"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31</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196</v>
      </c>
      <c r="F8" s="21">
        <v>196</v>
      </c>
      <c r="G8" s="21">
        <v>196</v>
      </c>
      <c r="H8" s="21">
        <v>10</v>
      </c>
      <c r="I8" s="68">
        <v>0.9929</v>
      </c>
      <c r="J8" s="21">
        <v>9.9</v>
      </c>
      <c r="K8" s="25" t="s">
        <v>72</v>
      </c>
      <c r="L8" s="67"/>
      <c r="M8" s="66"/>
      <c r="N8" s="66"/>
      <c r="O8" s="66"/>
      <c r="P8" s="66"/>
      <c r="Q8" s="66"/>
    </row>
    <row r="9" spans="1:17">
      <c r="A9" s="17"/>
      <c r="B9" s="18"/>
      <c r="C9" s="19"/>
      <c r="D9" s="10" t="s">
        <v>73</v>
      </c>
      <c r="E9" s="21">
        <v>196</v>
      </c>
      <c r="F9" s="21">
        <v>196</v>
      </c>
      <c r="G9" s="21">
        <v>196</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308</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309</v>
      </c>
      <c r="E15" s="41" t="s">
        <v>310</v>
      </c>
      <c r="F15" s="42"/>
      <c r="G15" s="40" t="s">
        <v>310</v>
      </c>
      <c r="H15" s="21">
        <v>12</v>
      </c>
      <c r="I15" s="29"/>
      <c r="J15" s="21">
        <v>12</v>
      </c>
      <c r="K15" s="29"/>
      <c r="L15" s="67"/>
      <c r="M15" s="66"/>
      <c r="N15" s="66"/>
      <c r="O15" s="66"/>
      <c r="P15" s="66"/>
      <c r="Q15" s="66"/>
    </row>
    <row r="16" ht="33" customHeight="1" spans="1:17">
      <c r="A16" s="38"/>
      <c r="B16" s="38"/>
      <c r="C16" s="133" t="s">
        <v>95</v>
      </c>
      <c r="D16" s="44" t="s">
        <v>311</v>
      </c>
      <c r="E16" s="45">
        <v>0.95</v>
      </c>
      <c r="F16" s="131"/>
      <c r="G16" s="134">
        <v>0.95</v>
      </c>
      <c r="H16" s="21">
        <v>15</v>
      </c>
      <c r="I16" s="29"/>
      <c r="J16" s="21">
        <v>15</v>
      </c>
      <c r="K16" s="29"/>
      <c r="L16" s="67"/>
      <c r="M16" s="66"/>
      <c r="N16" s="66"/>
      <c r="O16" s="66"/>
      <c r="P16" s="66"/>
      <c r="Q16" s="66"/>
    </row>
    <row r="17" ht="31" customHeight="1" spans="1:17">
      <c r="A17" s="38"/>
      <c r="B17" s="38"/>
      <c r="C17" s="10" t="s">
        <v>97</v>
      </c>
      <c r="D17" s="52" t="s">
        <v>312</v>
      </c>
      <c r="E17" s="11" t="s">
        <v>313</v>
      </c>
      <c r="F17" s="6"/>
      <c r="G17" s="20" t="s">
        <v>313</v>
      </c>
      <c r="H17" s="21">
        <v>12</v>
      </c>
      <c r="I17" s="29"/>
      <c r="J17" s="21">
        <v>12</v>
      </c>
      <c r="K17" s="29"/>
      <c r="L17" s="67"/>
      <c r="M17" s="66"/>
      <c r="N17" s="66"/>
      <c r="O17" s="66"/>
      <c r="P17" s="66"/>
      <c r="Q17" s="66"/>
    </row>
    <row r="18" ht="21" customHeight="1" spans="1:17">
      <c r="A18" s="38"/>
      <c r="B18" s="38"/>
      <c r="C18" s="10" t="s">
        <v>100</v>
      </c>
      <c r="D18" s="10" t="s">
        <v>314</v>
      </c>
      <c r="E18" s="4" t="s">
        <v>315</v>
      </c>
      <c r="F18" s="6"/>
      <c r="G18" s="21" t="s">
        <v>316</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308</v>
      </c>
      <c r="E21" s="53" t="s">
        <v>226</v>
      </c>
      <c r="F21" s="9"/>
      <c r="G21" s="54" t="s">
        <v>226</v>
      </c>
      <c r="H21" s="21">
        <v>20</v>
      </c>
      <c r="I21" s="29"/>
      <c r="J21" s="21">
        <v>18</v>
      </c>
      <c r="K21" s="29"/>
      <c r="L21" s="67"/>
      <c r="M21" s="66"/>
      <c r="N21" s="66"/>
      <c r="O21" s="66"/>
      <c r="P21" s="66"/>
      <c r="Q21" s="66"/>
    </row>
    <row r="22" spans="1:17">
      <c r="A22" s="38"/>
      <c r="B22" s="38"/>
      <c r="C22" s="29"/>
      <c r="D22" s="10"/>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317</v>
      </c>
      <c r="E27" s="55">
        <v>0.95</v>
      </c>
      <c r="F27" s="6"/>
      <c r="G27" s="56">
        <v>0.95</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customFormat="1" spans="1:1">
      <c r="A74" t="s">
        <v>128</v>
      </c>
    </row>
    <row r="76" customFormat="1" spans="1:7">
      <c r="A76" t="s">
        <v>129</v>
      </c>
      <c r="B76" t="s">
        <v>130</v>
      </c>
      <c r="C76" t="s">
        <v>88</v>
      </c>
      <c r="D76" t="s">
        <v>85</v>
      </c>
      <c r="E76" t="s">
        <v>88</v>
      </c>
      <c r="F76" t="s">
        <v>131</v>
      </c>
      <c r="G76" t="s">
        <v>11</v>
      </c>
    </row>
    <row r="77" customFormat="1" spans="5:5">
      <c r="E77" t="s">
        <v>132</v>
      </c>
    </row>
    <row r="78" customFormat="1" spans="1:7">
      <c r="A78" t="s">
        <v>133</v>
      </c>
      <c r="B78" t="s">
        <v>134</v>
      </c>
      <c r="C78" t="s">
        <v>135</v>
      </c>
      <c r="D78" t="s">
        <v>136</v>
      </c>
      <c r="E78" t="s">
        <v>137</v>
      </c>
      <c r="F78" t="s">
        <v>138</v>
      </c>
      <c r="G78" t="s">
        <v>139</v>
      </c>
    </row>
    <row r="79" customFormat="1" spans="4:7">
      <c r="D79" t="s">
        <v>140</v>
      </c>
      <c r="E79" t="s">
        <v>137</v>
      </c>
      <c r="F79" t="s">
        <v>141</v>
      </c>
      <c r="G79" t="s">
        <v>142</v>
      </c>
    </row>
    <row r="80" customFormat="1" spans="4:7">
      <c r="D80" t="s">
        <v>143</v>
      </c>
      <c r="E80" t="s">
        <v>144</v>
      </c>
      <c r="F80" t="s">
        <v>145</v>
      </c>
      <c r="G80" t="s">
        <v>146</v>
      </c>
    </row>
    <row r="81" customFormat="1" spans="1:7">
      <c r="A81" t="s">
        <v>147</v>
      </c>
      <c r="B81" t="s">
        <v>148</v>
      </c>
      <c r="C81" t="s">
        <v>149</v>
      </c>
      <c r="D81" t="s">
        <v>150</v>
      </c>
      <c r="E81" t="s">
        <v>151</v>
      </c>
      <c r="F81" t="s">
        <v>152</v>
      </c>
      <c r="G81" t="s">
        <v>153</v>
      </c>
    </row>
    <row r="82" customFormat="1" spans="4:6">
      <c r="D82" t="s">
        <v>154</v>
      </c>
      <c r="E82" t="s">
        <v>151</v>
      </c>
      <c r="F82" t="s">
        <v>155</v>
      </c>
    </row>
    <row r="83" customFormat="1" spans="4:6">
      <c r="D83" t="s">
        <v>156</v>
      </c>
      <c r="E83" t="s">
        <v>157</v>
      </c>
      <c r="F83" t="s">
        <v>158</v>
      </c>
    </row>
    <row r="84" customFormat="1" spans="4:7">
      <c r="D84" t="s">
        <v>159</v>
      </c>
      <c r="E84" t="s">
        <v>157</v>
      </c>
      <c r="F84" t="s">
        <v>160</v>
      </c>
      <c r="G84" t="s">
        <v>161</v>
      </c>
    </row>
    <row r="85" customFormat="1" spans="4:7">
      <c r="D85" t="s">
        <v>162</v>
      </c>
      <c r="E85" t="s">
        <v>157</v>
      </c>
      <c r="F85" t="s">
        <v>163</v>
      </c>
      <c r="G85" t="s">
        <v>164</v>
      </c>
    </row>
    <row r="86" customFormat="1" spans="2:6">
      <c r="B86" t="s">
        <v>165</v>
      </c>
      <c r="D86" t="s">
        <v>166</v>
      </c>
      <c r="E86" t="s">
        <v>151</v>
      </c>
      <c r="F86" t="s">
        <v>167</v>
      </c>
    </row>
    <row r="88" customFormat="1" spans="1:1">
      <c r="A88" t="s">
        <v>168</v>
      </c>
    </row>
    <row r="90" customFormat="1" spans="1:1">
      <c r="A90" t="s">
        <v>169</v>
      </c>
    </row>
    <row r="92" customFormat="1" spans="1:7">
      <c r="A92" t="s">
        <v>129</v>
      </c>
      <c r="B92" t="s">
        <v>130</v>
      </c>
      <c r="C92" t="s">
        <v>88</v>
      </c>
      <c r="D92" t="s">
        <v>85</v>
      </c>
      <c r="E92" t="s">
        <v>88</v>
      </c>
      <c r="F92" t="s">
        <v>131</v>
      </c>
      <c r="G92" t="s">
        <v>11</v>
      </c>
    </row>
    <row r="93" customFormat="1" spans="1:7">
      <c r="A93" t="s">
        <v>147</v>
      </c>
      <c r="B93" t="s">
        <v>165</v>
      </c>
      <c r="C93" t="s">
        <v>170</v>
      </c>
      <c r="D93" t="s">
        <v>171</v>
      </c>
      <c r="E93" t="s">
        <v>151</v>
      </c>
      <c r="F93" t="s">
        <v>172</v>
      </c>
      <c r="G93" t="s">
        <v>173</v>
      </c>
    </row>
    <row r="94" customFormat="1" spans="4:7">
      <c r="D94" t="s">
        <v>174</v>
      </c>
      <c r="E94" t="s">
        <v>151</v>
      </c>
      <c r="F94" t="s">
        <v>175</v>
      </c>
      <c r="G94" t="s">
        <v>176</v>
      </c>
    </row>
    <row r="95" customFormat="1" spans="4:7">
      <c r="D95" t="s">
        <v>177</v>
      </c>
      <c r="E95" t="s">
        <v>151</v>
      </c>
      <c r="F95" t="s">
        <v>178</v>
      </c>
      <c r="G95" t="s">
        <v>179</v>
      </c>
    </row>
    <row r="96" customFormat="1" spans="2:7">
      <c r="B96" t="s">
        <v>180</v>
      </c>
      <c r="C96" t="s">
        <v>181</v>
      </c>
      <c r="D96" t="s">
        <v>166</v>
      </c>
      <c r="E96" t="s">
        <v>151</v>
      </c>
      <c r="F96" t="s">
        <v>182</v>
      </c>
      <c r="G96" t="s">
        <v>183</v>
      </c>
    </row>
    <row r="97" customFormat="1" spans="4:7">
      <c r="D97" t="s">
        <v>184</v>
      </c>
      <c r="E97" t="s">
        <v>157</v>
      </c>
      <c r="F97" t="s">
        <v>185</v>
      </c>
      <c r="G97" t="s">
        <v>186</v>
      </c>
    </row>
    <row r="98" customFormat="1" spans="4:7">
      <c r="D98" t="s">
        <v>187</v>
      </c>
      <c r="E98" t="s">
        <v>151</v>
      </c>
      <c r="F98" t="s">
        <v>188</v>
      </c>
      <c r="G98" t="s">
        <v>189</v>
      </c>
    </row>
    <row r="99" customFormat="1" spans="1:6">
      <c r="A99" t="s">
        <v>190</v>
      </c>
      <c r="B99" t="s">
        <v>191</v>
      </c>
      <c r="C99" t="s">
        <v>192</v>
      </c>
      <c r="D99" t="s">
        <v>193</v>
      </c>
      <c r="E99" t="s">
        <v>192</v>
      </c>
      <c r="F99" t="s">
        <v>194</v>
      </c>
    </row>
    <row r="100" customFormat="1" spans="1:6">
      <c r="A100" t="s">
        <v>195</v>
      </c>
      <c r="B100" t="s">
        <v>196</v>
      </c>
      <c r="C100" t="s">
        <v>197</v>
      </c>
      <c r="D100" t="s">
        <v>198</v>
      </c>
      <c r="E100" t="s">
        <v>170</v>
      </c>
      <c r="F100" t="s">
        <v>199</v>
      </c>
    </row>
    <row r="101" customFormat="1" spans="4:4">
      <c r="D101" t="s">
        <v>200</v>
      </c>
    </row>
    <row r="102" customFormat="1" spans="4:4">
      <c r="D102" t="s">
        <v>201</v>
      </c>
    </row>
    <row r="103" customFormat="1" spans="4:7">
      <c r="D103" t="s">
        <v>202</v>
      </c>
      <c r="E103" t="s">
        <v>144</v>
      </c>
      <c r="F103" t="s">
        <v>203</v>
      </c>
      <c r="G103" t="s">
        <v>204</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opLeftCell="A8" workbookViewId="0">
      <selection activeCell="S21" sqref="S21"/>
    </sheetView>
  </sheetViews>
  <sheetFormatPr defaultColWidth="9" defaultRowHeight="15"/>
  <cols>
    <col min="1" max="1" width="3.85714285714286" customWidth="1"/>
    <col min="2" max="2" width="7.28571428571429"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85714285714286" customWidth="1"/>
    <col min="11" max="11" width="10.7142857142857"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318</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30</v>
      </c>
      <c r="F8" s="21">
        <v>30</v>
      </c>
      <c r="G8" s="21">
        <v>30</v>
      </c>
      <c r="H8" s="21">
        <v>10</v>
      </c>
      <c r="I8" s="68">
        <v>0.9929</v>
      </c>
      <c r="J8" s="21">
        <v>9.9</v>
      </c>
      <c r="K8" s="25" t="s">
        <v>72</v>
      </c>
      <c r="L8" s="67"/>
      <c r="M8" s="66"/>
      <c r="N8" s="66"/>
      <c r="O8" s="66"/>
      <c r="P8" s="66"/>
      <c r="Q8" s="66"/>
    </row>
    <row r="9" spans="1:17">
      <c r="A9" s="17"/>
      <c r="B9" s="18"/>
      <c r="C9" s="19"/>
      <c r="D9" s="10" t="s">
        <v>73</v>
      </c>
      <c r="E9" s="21">
        <v>30</v>
      </c>
      <c r="F9" s="21">
        <v>30</v>
      </c>
      <c r="G9" s="21">
        <v>30</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319</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320</v>
      </c>
      <c r="E15" s="41" t="s">
        <v>321</v>
      </c>
      <c r="F15" s="42"/>
      <c r="G15" s="40" t="s">
        <v>321</v>
      </c>
      <c r="H15" s="21">
        <v>12</v>
      </c>
      <c r="I15" s="29"/>
      <c r="J15" s="21">
        <v>12</v>
      </c>
      <c r="K15" s="29"/>
      <c r="L15" s="67"/>
      <c r="M15" s="66"/>
      <c r="N15" s="66"/>
      <c r="O15" s="66"/>
      <c r="P15" s="66"/>
      <c r="Q15" s="66"/>
    </row>
    <row r="16" ht="33" customHeight="1" spans="1:17">
      <c r="A16" s="38"/>
      <c r="B16" s="38"/>
      <c r="C16" s="133" t="s">
        <v>95</v>
      </c>
      <c r="D16" s="44" t="s">
        <v>322</v>
      </c>
      <c r="E16" s="45">
        <v>0.98</v>
      </c>
      <c r="F16" s="131"/>
      <c r="G16" s="134">
        <v>0.98</v>
      </c>
      <c r="H16" s="21">
        <v>15</v>
      </c>
      <c r="I16" s="29"/>
      <c r="J16" s="21">
        <v>15</v>
      </c>
      <c r="K16" s="29"/>
      <c r="L16" s="67"/>
      <c r="M16" s="66"/>
      <c r="N16" s="66"/>
      <c r="O16" s="66"/>
      <c r="P16" s="66"/>
      <c r="Q16" s="66"/>
    </row>
    <row r="17" ht="31" customHeight="1" spans="1:17">
      <c r="A17" s="38"/>
      <c r="B17" s="38"/>
      <c r="C17" s="10" t="s">
        <v>97</v>
      </c>
      <c r="D17" s="52" t="s">
        <v>323</v>
      </c>
      <c r="E17" s="11" t="s">
        <v>222</v>
      </c>
      <c r="F17" s="6"/>
      <c r="G17" s="20" t="s">
        <v>222</v>
      </c>
      <c r="H17" s="21">
        <v>12</v>
      </c>
      <c r="I17" s="29"/>
      <c r="J17" s="21">
        <v>12</v>
      </c>
      <c r="K17" s="29"/>
      <c r="L17" s="67"/>
      <c r="M17" s="66"/>
      <c r="N17" s="66"/>
      <c r="O17" s="66"/>
      <c r="P17" s="66"/>
      <c r="Q17" s="66"/>
    </row>
    <row r="18" ht="21" customHeight="1" spans="1:17">
      <c r="A18" s="38"/>
      <c r="B18" s="38"/>
      <c r="C18" s="10" t="s">
        <v>100</v>
      </c>
      <c r="D18" s="10" t="s">
        <v>324</v>
      </c>
      <c r="E18" s="4" t="s">
        <v>102</v>
      </c>
      <c r="F18" s="6"/>
      <c r="G18" s="21" t="s">
        <v>295</v>
      </c>
      <c r="H18" s="21">
        <v>11</v>
      </c>
      <c r="I18" s="29"/>
      <c r="J18" s="21">
        <v>11</v>
      </c>
      <c r="K18" s="29"/>
      <c r="L18" s="67"/>
      <c r="M18" s="66"/>
      <c r="N18" s="66"/>
      <c r="O18" s="66"/>
      <c r="P18" s="66"/>
      <c r="Q18" s="66"/>
    </row>
    <row r="19" ht="23" customHeight="1" spans="1:17">
      <c r="A19" s="38"/>
      <c r="B19" s="25" t="s">
        <v>103</v>
      </c>
      <c r="C19" s="10" t="s">
        <v>104</v>
      </c>
      <c r="D19" s="10" t="s">
        <v>325</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326</v>
      </c>
      <c r="E21" s="53" t="s">
        <v>327</v>
      </c>
      <c r="F21" s="9"/>
      <c r="G21" s="54" t="s">
        <v>226</v>
      </c>
      <c r="H21" s="21">
        <v>20</v>
      </c>
      <c r="I21" s="29"/>
      <c r="J21" s="21">
        <v>18</v>
      </c>
      <c r="K21" s="29"/>
      <c r="L21" s="67"/>
      <c r="M21" s="66"/>
      <c r="N21" s="66"/>
      <c r="O21" s="66"/>
      <c r="P21" s="66"/>
      <c r="Q21" s="66"/>
    </row>
    <row r="22" spans="1:17">
      <c r="A22" s="38"/>
      <c r="B22" s="38"/>
      <c r="C22" s="29"/>
      <c r="D22" s="10"/>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328</v>
      </c>
      <c r="E27" s="55">
        <v>0.95</v>
      </c>
      <c r="F27" s="6"/>
      <c r="G27" s="56">
        <v>0.95</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customFormat="1" spans="1:1">
      <c r="A74" t="s">
        <v>128</v>
      </c>
    </row>
    <row r="76" customFormat="1" spans="1:7">
      <c r="A76" t="s">
        <v>129</v>
      </c>
      <c r="B76" t="s">
        <v>130</v>
      </c>
      <c r="C76" t="s">
        <v>88</v>
      </c>
      <c r="D76" t="s">
        <v>85</v>
      </c>
      <c r="E76" t="s">
        <v>88</v>
      </c>
      <c r="F76" t="s">
        <v>131</v>
      </c>
      <c r="G76" t="s">
        <v>11</v>
      </c>
    </row>
    <row r="77" customFormat="1" spans="5:5">
      <c r="E77" t="s">
        <v>132</v>
      </c>
    </row>
    <row r="78" customFormat="1" spans="1:7">
      <c r="A78" t="s">
        <v>133</v>
      </c>
      <c r="B78" t="s">
        <v>134</v>
      </c>
      <c r="C78" t="s">
        <v>135</v>
      </c>
      <c r="D78" t="s">
        <v>136</v>
      </c>
      <c r="E78" t="s">
        <v>137</v>
      </c>
      <c r="F78" t="s">
        <v>138</v>
      </c>
      <c r="G78" t="s">
        <v>139</v>
      </c>
    </row>
    <row r="79" customFormat="1" spans="4:7">
      <c r="D79" t="s">
        <v>140</v>
      </c>
      <c r="E79" t="s">
        <v>137</v>
      </c>
      <c r="F79" t="s">
        <v>141</v>
      </c>
      <c r="G79" t="s">
        <v>142</v>
      </c>
    </row>
    <row r="80" customFormat="1" spans="4:7">
      <c r="D80" t="s">
        <v>143</v>
      </c>
      <c r="E80" t="s">
        <v>144</v>
      </c>
      <c r="F80" t="s">
        <v>145</v>
      </c>
      <c r="G80" t="s">
        <v>146</v>
      </c>
    </row>
    <row r="81" customFormat="1" spans="1:7">
      <c r="A81" t="s">
        <v>147</v>
      </c>
      <c r="B81" t="s">
        <v>148</v>
      </c>
      <c r="C81" t="s">
        <v>149</v>
      </c>
      <c r="D81" t="s">
        <v>150</v>
      </c>
      <c r="E81" t="s">
        <v>151</v>
      </c>
      <c r="F81" t="s">
        <v>152</v>
      </c>
      <c r="G81" t="s">
        <v>153</v>
      </c>
    </row>
    <row r="82" customFormat="1" spans="4:6">
      <c r="D82" t="s">
        <v>154</v>
      </c>
      <c r="E82" t="s">
        <v>151</v>
      </c>
      <c r="F82" t="s">
        <v>155</v>
      </c>
    </row>
    <row r="83" customFormat="1" spans="4:6">
      <c r="D83" t="s">
        <v>156</v>
      </c>
      <c r="E83" t="s">
        <v>157</v>
      </c>
      <c r="F83" t="s">
        <v>158</v>
      </c>
    </row>
    <row r="84" customFormat="1" spans="4:7">
      <c r="D84" t="s">
        <v>159</v>
      </c>
      <c r="E84" t="s">
        <v>157</v>
      </c>
      <c r="F84" t="s">
        <v>160</v>
      </c>
      <c r="G84" t="s">
        <v>161</v>
      </c>
    </row>
    <row r="85" customFormat="1" spans="4:7">
      <c r="D85" t="s">
        <v>162</v>
      </c>
      <c r="E85" t="s">
        <v>157</v>
      </c>
      <c r="F85" t="s">
        <v>163</v>
      </c>
      <c r="G85" t="s">
        <v>164</v>
      </c>
    </row>
    <row r="86" customFormat="1" spans="2:6">
      <c r="B86" t="s">
        <v>165</v>
      </c>
      <c r="D86" t="s">
        <v>166</v>
      </c>
      <c r="E86" t="s">
        <v>151</v>
      </c>
      <c r="F86" t="s">
        <v>167</v>
      </c>
    </row>
    <row r="88" customFormat="1" spans="1:1">
      <c r="A88" t="s">
        <v>168</v>
      </c>
    </row>
    <row r="90" customFormat="1" spans="1:1">
      <c r="A90" t="s">
        <v>169</v>
      </c>
    </row>
    <row r="92" customFormat="1" spans="1:7">
      <c r="A92" t="s">
        <v>129</v>
      </c>
      <c r="B92" t="s">
        <v>130</v>
      </c>
      <c r="C92" t="s">
        <v>88</v>
      </c>
      <c r="D92" t="s">
        <v>85</v>
      </c>
      <c r="E92" t="s">
        <v>88</v>
      </c>
      <c r="F92" t="s">
        <v>131</v>
      </c>
      <c r="G92" t="s">
        <v>11</v>
      </c>
    </row>
    <row r="93" customFormat="1" spans="1:7">
      <c r="A93" t="s">
        <v>147</v>
      </c>
      <c r="B93" t="s">
        <v>165</v>
      </c>
      <c r="C93" t="s">
        <v>170</v>
      </c>
      <c r="D93" t="s">
        <v>171</v>
      </c>
      <c r="E93" t="s">
        <v>151</v>
      </c>
      <c r="F93" t="s">
        <v>172</v>
      </c>
      <c r="G93" t="s">
        <v>173</v>
      </c>
    </row>
    <row r="94" customFormat="1" spans="4:7">
      <c r="D94" t="s">
        <v>174</v>
      </c>
      <c r="E94" t="s">
        <v>151</v>
      </c>
      <c r="F94" t="s">
        <v>175</v>
      </c>
      <c r="G94" t="s">
        <v>176</v>
      </c>
    </row>
    <row r="95" customFormat="1" spans="4:7">
      <c r="D95" t="s">
        <v>177</v>
      </c>
      <c r="E95" t="s">
        <v>151</v>
      </c>
      <c r="F95" t="s">
        <v>178</v>
      </c>
      <c r="G95" t="s">
        <v>179</v>
      </c>
    </row>
    <row r="96" customFormat="1" spans="2:7">
      <c r="B96" t="s">
        <v>180</v>
      </c>
      <c r="C96" t="s">
        <v>181</v>
      </c>
      <c r="D96" t="s">
        <v>166</v>
      </c>
      <c r="E96" t="s">
        <v>151</v>
      </c>
      <c r="F96" t="s">
        <v>182</v>
      </c>
      <c r="G96" t="s">
        <v>183</v>
      </c>
    </row>
    <row r="97" customFormat="1" spans="4:7">
      <c r="D97" t="s">
        <v>184</v>
      </c>
      <c r="E97" t="s">
        <v>157</v>
      </c>
      <c r="F97" t="s">
        <v>185</v>
      </c>
      <c r="G97" t="s">
        <v>186</v>
      </c>
    </row>
    <row r="98" customFormat="1" spans="4:7">
      <c r="D98" t="s">
        <v>187</v>
      </c>
      <c r="E98" t="s">
        <v>151</v>
      </c>
      <c r="F98" t="s">
        <v>188</v>
      </c>
      <c r="G98" t="s">
        <v>189</v>
      </c>
    </row>
    <row r="99" customFormat="1" spans="1:6">
      <c r="A99" t="s">
        <v>190</v>
      </c>
      <c r="B99" t="s">
        <v>191</v>
      </c>
      <c r="C99" t="s">
        <v>192</v>
      </c>
      <c r="D99" t="s">
        <v>193</v>
      </c>
      <c r="E99" t="s">
        <v>192</v>
      </c>
      <c r="F99" t="s">
        <v>194</v>
      </c>
    </row>
    <row r="100" customFormat="1" spans="1:6">
      <c r="A100" t="s">
        <v>195</v>
      </c>
      <c r="B100" t="s">
        <v>196</v>
      </c>
      <c r="C100" t="s">
        <v>197</v>
      </c>
      <c r="D100" t="s">
        <v>198</v>
      </c>
      <c r="E100" t="s">
        <v>170</v>
      </c>
      <c r="F100" t="s">
        <v>199</v>
      </c>
    </row>
    <row r="101" customFormat="1" spans="4:4">
      <c r="D101" t="s">
        <v>200</v>
      </c>
    </row>
    <row r="102" customFormat="1" spans="4:4">
      <c r="D102" t="s">
        <v>201</v>
      </c>
    </row>
    <row r="103" customFormat="1" spans="4:7">
      <c r="D103" t="s">
        <v>202</v>
      </c>
      <c r="E103" t="s">
        <v>144</v>
      </c>
      <c r="F103" t="s">
        <v>203</v>
      </c>
      <c r="G103" t="s">
        <v>204</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O24" sqref="O24"/>
    </sheetView>
  </sheetViews>
  <sheetFormatPr defaultColWidth="9" defaultRowHeight="15"/>
  <cols>
    <col min="1" max="1" width="3.85714285714286" customWidth="1"/>
    <col min="2" max="2" width="5.42857142857143"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6" customWidth="1"/>
    <col min="11" max="11" width="11.4285714285714"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33</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15</v>
      </c>
      <c r="F8" s="21">
        <v>15</v>
      </c>
      <c r="G8" s="21">
        <v>15</v>
      </c>
      <c r="H8" s="21">
        <v>10</v>
      </c>
      <c r="I8" s="68">
        <v>0.9929</v>
      </c>
      <c r="J8" s="21">
        <v>9.9</v>
      </c>
      <c r="K8" s="25" t="s">
        <v>72</v>
      </c>
      <c r="L8" s="67"/>
      <c r="M8" s="66"/>
      <c r="N8" s="66"/>
      <c r="O8" s="66"/>
      <c r="P8" s="66"/>
      <c r="Q8" s="66"/>
    </row>
    <row r="9" spans="1:17">
      <c r="A9" s="17"/>
      <c r="B9" s="18"/>
      <c r="C9" s="19"/>
      <c r="D9" s="10" t="s">
        <v>73</v>
      </c>
      <c r="E9" s="21">
        <v>15</v>
      </c>
      <c r="F9" s="21">
        <v>15</v>
      </c>
      <c r="G9" s="21">
        <v>15</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145" t="s">
        <v>77</v>
      </c>
      <c r="B12" s="146" t="s">
        <v>78</v>
      </c>
      <c r="C12" s="147"/>
      <c r="D12" s="147"/>
      <c r="E12" s="131"/>
      <c r="F12" s="148"/>
      <c r="G12" s="26" t="s">
        <v>79</v>
      </c>
      <c r="H12" s="27"/>
      <c r="I12" s="27"/>
      <c r="J12" s="27"/>
      <c r="K12" s="28"/>
      <c r="L12" s="67"/>
      <c r="M12" s="66"/>
      <c r="N12" s="66"/>
      <c r="O12" s="66"/>
      <c r="P12" s="66"/>
      <c r="Q12" s="66"/>
    </row>
    <row r="13" ht="57.95" customHeight="1" spans="1:20">
      <c r="A13" s="149"/>
      <c r="B13" s="150" t="s">
        <v>329</v>
      </c>
      <c r="C13" s="151"/>
      <c r="D13" s="151"/>
      <c r="E13" s="151"/>
      <c r="F13" s="152"/>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320</v>
      </c>
      <c r="E15" s="41" t="s">
        <v>321</v>
      </c>
      <c r="F15" s="42"/>
      <c r="G15" s="40" t="s">
        <v>321</v>
      </c>
      <c r="H15" s="21">
        <v>12</v>
      </c>
      <c r="I15" s="29"/>
      <c r="J15" s="21">
        <v>12</v>
      </c>
      <c r="K15" s="29"/>
      <c r="L15" s="67"/>
      <c r="M15" s="66"/>
      <c r="N15" s="66"/>
      <c r="O15" s="66"/>
      <c r="P15" s="66"/>
      <c r="Q15" s="66"/>
    </row>
    <row r="16" ht="33" customHeight="1" spans="1:17">
      <c r="A16" s="38"/>
      <c r="B16" s="38"/>
      <c r="C16" s="133" t="s">
        <v>95</v>
      </c>
      <c r="D16" s="44" t="s">
        <v>322</v>
      </c>
      <c r="E16" s="45">
        <v>0.98</v>
      </c>
      <c r="F16" s="131"/>
      <c r="G16" s="134">
        <v>0.98</v>
      </c>
      <c r="H16" s="21">
        <v>15</v>
      </c>
      <c r="I16" s="29"/>
      <c r="J16" s="21">
        <v>15</v>
      </c>
      <c r="K16" s="29"/>
      <c r="L16" s="67"/>
      <c r="M16" s="66"/>
      <c r="N16" s="66"/>
      <c r="O16" s="66"/>
      <c r="P16" s="66"/>
      <c r="Q16" s="66"/>
    </row>
    <row r="17" ht="31" customHeight="1" spans="1:17">
      <c r="A17" s="38"/>
      <c r="B17" s="38"/>
      <c r="C17" s="10" t="s">
        <v>97</v>
      </c>
      <c r="D17" s="52" t="s">
        <v>323</v>
      </c>
      <c r="E17" s="11" t="s">
        <v>222</v>
      </c>
      <c r="F17" s="6"/>
      <c r="G17" s="20" t="s">
        <v>222</v>
      </c>
      <c r="H17" s="21">
        <v>12</v>
      </c>
      <c r="I17" s="29"/>
      <c r="J17" s="21">
        <v>12</v>
      </c>
      <c r="K17" s="29"/>
      <c r="L17" s="67"/>
      <c r="M17" s="66"/>
      <c r="N17" s="66"/>
      <c r="O17" s="66"/>
      <c r="P17" s="66"/>
      <c r="Q17" s="66"/>
    </row>
    <row r="18" ht="21" customHeight="1" spans="1:17">
      <c r="A18" s="38"/>
      <c r="B18" s="38"/>
      <c r="C18" s="10" t="s">
        <v>100</v>
      </c>
      <c r="D18" s="10" t="s">
        <v>324</v>
      </c>
      <c r="E18" s="4" t="s">
        <v>102</v>
      </c>
      <c r="F18" s="6"/>
      <c r="G18" s="21" t="s">
        <v>295</v>
      </c>
      <c r="H18" s="21">
        <v>11</v>
      </c>
      <c r="I18" s="29"/>
      <c r="J18" s="21">
        <v>11</v>
      </c>
      <c r="K18" s="29"/>
      <c r="L18" s="67"/>
      <c r="M18" s="66"/>
      <c r="N18" s="66"/>
      <c r="O18" s="66"/>
      <c r="P18" s="66"/>
      <c r="Q18" s="66"/>
    </row>
    <row r="19" ht="23" customHeight="1" spans="1:17">
      <c r="A19" s="38"/>
      <c r="B19" s="25" t="s">
        <v>103</v>
      </c>
      <c r="C19" s="10" t="s">
        <v>104</v>
      </c>
      <c r="D19" s="10" t="s">
        <v>325</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326</v>
      </c>
      <c r="E21" s="53" t="s">
        <v>327</v>
      </c>
      <c r="F21" s="9"/>
      <c r="G21" s="54" t="s">
        <v>226</v>
      </c>
      <c r="H21" s="21">
        <v>20</v>
      </c>
      <c r="I21" s="29"/>
      <c r="J21" s="21">
        <v>18</v>
      </c>
      <c r="K21" s="29"/>
      <c r="L21" s="67"/>
      <c r="M21" s="66"/>
      <c r="N21" s="66"/>
      <c r="O21" s="66"/>
      <c r="P21" s="66"/>
      <c r="Q21" s="66"/>
    </row>
    <row r="22" spans="1:17">
      <c r="A22" s="38"/>
      <c r="B22" s="38"/>
      <c r="C22" s="29"/>
      <c r="D22" s="10"/>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328</v>
      </c>
      <c r="E27" s="55">
        <v>0.95</v>
      </c>
      <c r="F27" s="6"/>
      <c r="G27" s="56">
        <v>0.95</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customFormat="1" spans="1:1">
      <c r="A74" t="s">
        <v>128</v>
      </c>
    </row>
    <row r="76" customFormat="1" spans="1:7">
      <c r="A76" t="s">
        <v>129</v>
      </c>
      <c r="B76" t="s">
        <v>130</v>
      </c>
      <c r="C76" t="s">
        <v>88</v>
      </c>
      <c r="D76" t="s">
        <v>85</v>
      </c>
      <c r="E76" t="s">
        <v>88</v>
      </c>
      <c r="F76" t="s">
        <v>131</v>
      </c>
      <c r="G76" t="s">
        <v>11</v>
      </c>
    </row>
    <row r="77" customFormat="1" spans="5:5">
      <c r="E77" t="s">
        <v>132</v>
      </c>
    </row>
    <row r="78" customFormat="1" spans="1:7">
      <c r="A78" t="s">
        <v>133</v>
      </c>
      <c r="B78" t="s">
        <v>134</v>
      </c>
      <c r="C78" t="s">
        <v>135</v>
      </c>
      <c r="D78" t="s">
        <v>136</v>
      </c>
      <c r="E78" t="s">
        <v>137</v>
      </c>
      <c r="F78" t="s">
        <v>138</v>
      </c>
      <c r="G78" t="s">
        <v>139</v>
      </c>
    </row>
    <row r="79" customFormat="1" spans="4:7">
      <c r="D79" t="s">
        <v>140</v>
      </c>
      <c r="E79" t="s">
        <v>137</v>
      </c>
      <c r="F79" t="s">
        <v>141</v>
      </c>
      <c r="G79" t="s">
        <v>142</v>
      </c>
    </row>
    <row r="80" customFormat="1" spans="4:7">
      <c r="D80" t="s">
        <v>143</v>
      </c>
      <c r="E80" t="s">
        <v>144</v>
      </c>
      <c r="F80" t="s">
        <v>145</v>
      </c>
      <c r="G80" t="s">
        <v>146</v>
      </c>
    </row>
    <row r="81" customFormat="1" spans="1:7">
      <c r="A81" t="s">
        <v>147</v>
      </c>
      <c r="B81" t="s">
        <v>148</v>
      </c>
      <c r="C81" t="s">
        <v>149</v>
      </c>
      <c r="D81" t="s">
        <v>150</v>
      </c>
      <c r="E81" t="s">
        <v>151</v>
      </c>
      <c r="F81" t="s">
        <v>152</v>
      </c>
      <c r="G81" t="s">
        <v>153</v>
      </c>
    </row>
    <row r="82" customFormat="1" spans="4:6">
      <c r="D82" t="s">
        <v>154</v>
      </c>
      <c r="E82" t="s">
        <v>151</v>
      </c>
      <c r="F82" t="s">
        <v>155</v>
      </c>
    </row>
    <row r="83" customFormat="1" spans="4:6">
      <c r="D83" t="s">
        <v>156</v>
      </c>
      <c r="E83" t="s">
        <v>157</v>
      </c>
      <c r="F83" t="s">
        <v>158</v>
      </c>
    </row>
    <row r="84" customFormat="1" spans="4:7">
      <c r="D84" t="s">
        <v>159</v>
      </c>
      <c r="E84" t="s">
        <v>157</v>
      </c>
      <c r="F84" t="s">
        <v>160</v>
      </c>
      <c r="G84" t="s">
        <v>161</v>
      </c>
    </row>
    <row r="85" customFormat="1" spans="4:7">
      <c r="D85" t="s">
        <v>162</v>
      </c>
      <c r="E85" t="s">
        <v>157</v>
      </c>
      <c r="F85" t="s">
        <v>163</v>
      </c>
      <c r="G85" t="s">
        <v>164</v>
      </c>
    </row>
    <row r="86" customFormat="1" spans="2:6">
      <c r="B86" t="s">
        <v>165</v>
      </c>
      <c r="D86" t="s">
        <v>166</v>
      </c>
      <c r="E86" t="s">
        <v>151</v>
      </c>
      <c r="F86" t="s">
        <v>167</v>
      </c>
    </row>
    <row r="88" customFormat="1" spans="1:1">
      <c r="A88" t="s">
        <v>168</v>
      </c>
    </row>
    <row r="90" customFormat="1" spans="1:1">
      <c r="A90" t="s">
        <v>169</v>
      </c>
    </row>
    <row r="92" customFormat="1" spans="1:7">
      <c r="A92" t="s">
        <v>129</v>
      </c>
      <c r="B92" t="s">
        <v>130</v>
      </c>
      <c r="C92" t="s">
        <v>88</v>
      </c>
      <c r="D92" t="s">
        <v>85</v>
      </c>
      <c r="E92" t="s">
        <v>88</v>
      </c>
      <c r="F92" t="s">
        <v>131</v>
      </c>
      <c r="G92" t="s">
        <v>11</v>
      </c>
    </row>
    <row r="93" customFormat="1" spans="1:7">
      <c r="A93" t="s">
        <v>147</v>
      </c>
      <c r="B93" t="s">
        <v>165</v>
      </c>
      <c r="C93" t="s">
        <v>170</v>
      </c>
      <c r="D93" t="s">
        <v>171</v>
      </c>
      <c r="E93" t="s">
        <v>151</v>
      </c>
      <c r="F93" t="s">
        <v>172</v>
      </c>
      <c r="G93" t="s">
        <v>173</v>
      </c>
    </row>
    <row r="94" customFormat="1" spans="4:7">
      <c r="D94" t="s">
        <v>174</v>
      </c>
      <c r="E94" t="s">
        <v>151</v>
      </c>
      <c r="F94" t="s">
        <v>175</v>
      </c>
      <c r="G94" t="s">
        <v>176</v>
      </c>
    </row>
    <row r="95" customFormat="1" spans="4:7">
      <c r="D95" t="s">
        <v>177</v>
      </c>
      <c r="E95" t="s">
        <v>151</v>
      </c>
      <c r="F95" t="s">
        <v>178</v>
      </c>
      <c r="G95" t="s">
        <v>179</v>
      </c>
    </row>
    <row r="96" customFormat="1" spans="2:7">
      <c r="B96" t="s">
        <v>180</v>
      </c>
      <c r="C96" t="s">
        <v>181</v>
      </c>
      <c r="D96" t="s">
        <v>166</v>
      </c>
      <c r="E96" t="s">
        <v>151</v>
      </c>
      <c r="F96" t="s">
        <v>182</v>
      </c>
      <c r="G96" t="s">
        <v>183</v>
      </c>
    </row>
    <row r="97" customFormat="1" spans="4:7">
      <c r="D97" t="s">
        <v>184</v>
      </c>
      <c r="E97" t="s">
        <v>157</v>
      </c>
      <c r="F97" t="s">
        <v>185</v>
      </c>
      <c r="G97" t="s">
        <v>186</v>
      </c>
    </row>
    <row r="98" customFormat="1" spans="4:7">
      <c r="D98" t="s">
        <v>187</v>
      </c>
      <c r="E98" t="s">
        <v>151</v>
      </c>
      <c r="F98" t="s">
        <v>188</v>
      </c>
      <c r="G98" t="s">
        <v>189</v>
      </c>
    </row>
    <row r="99" customFormat="1" spans="1:6">
      <c r="A99" t="s">
        <v>190</v>
      </c>
      <c r="B99" t="s">
        <v>191</v>
      </c>
      <c r="C99" t="s">
        <v>192</v>
      </c>
      <c r="D99" t="s">
        <v>193</v>
      </c>
      <c r="E99" t="s">
        <v>192</v>
      </c>
      <c r="F99" t="s">
        <v>194</v>
      </c>
    </row>
    <row r="100" customFormat="1" spans="1:6">
      <c r="A100" t="s">
        <v>195</v>
      </c>
      <c r="B100" t="s">
        <v>196</v>
      </c>
      <c r="C100" t="s">
        <v>197</v>
      </c>
      <c r="D100" t="s">
        <v>198</v>
      </c>
      <c r="E100" t="s">
        <v>170</v>
      </c>
      <c r="F100" t="s">
        <v>199</v>
      </c>
    </row>
    <row r="101" customFormat="1" spans="4:4">
      <c r="D101" t="s">
        <v>200</v>
      </c>
    </row>
    <row r="102" customFormat="1" spans="4:4">
      <c r="D102" t="s">
        <v>201</v>
      </c>
    </row>
    <row r="103" customFormat="1" spans="4:7">
      <c r="D103" t="s">
        <v>202</v>
      </c>
      <c r="E103" t="s">
        <v>144</v>
      </c>
      <c r="F103" t="s">
        <v>203</v>
      </c>
      <c r="G103" t="s">
        <v>204</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Q17" sqref="Q17"/>
    </sheetView>
  </sheetViews>
  <sheetFormatPr defaultColWidth="9" defaultRowHeight="15"/>
  <cols>
    <col min="1" max="1" width="3.85714285714286" style="135" customWidth="1"/>
    <col min="2" max="2" width="7.28571428571429" style="135" customWidth="1"/>
    <col min="3" max="3" width="12.5714285714286" style="135" customWidth="1"/>
    <col min="4" max="4" width="14.5714285714286" style="135" customWidth="1"/>
    <col min="5" max="5" width="8.57142857142857" style="135" customWidth="1"/>
    <col min="6" max="7" width="11.2857142857143" style="135" customWidth="1"/>
    <col min="8" max="8" width="6.42857142857143" style="135" customWidth="1"/>
    <col min="9" max="9" width="9.28571428571429" style="135" customWidth="1"/>
    <col min="10" max="10" width="4.85714285714286" style="135" customWidth="1"/>
    <col min="11" max="11" width="10.7142857142857" style="135" customWidth="1"/>
    <col min="12" max="16384" width="9" style="135"/>
  </cols>
  <sheetData>
    <row r="1" s="135" customFormat="1" ht="17.1" customHeight="1" spans="1:11">
      <c r="A1" s="1" t="s">
        <v>54</v>
      </c>
      <c r="B1" s="1"/>
      <c r="C1" s="1"/>
      <c r="D1" s="1"/>
      <c r="E1" s="1"/>
      <c r="F1" s="1"/>
      <c r="G1" s="1"/>
      <c r="H1" s="1"/>
      <c r="I1" s="1"/>
      <c r="J1" s="1"/>
      <c r="K1" s="138"/>
    </row>
    <row r="2" ht="18" customHeight="1" spans="1:11">
      <c r="A2" s="2" t="s">
        <v>55</v>
      </c>
      <c r="B2" s="2"/>
      <c r="C2" s="2"/>
      <c r="D2" s="2"/>
      <c r="E2" s="2"/>
      <c r="F2" s="2"/>
      <c r="G2" s="2"/>
      <c r="H2" s="2"/>
      <c r="I2" s="2"/>
      <c r="J2" s="2"/>
      <c r="K2" s="2"/>
    </row>
    <row r="3" ht="17.1" customHeight="1" spans="1:11">
      <c r="A3" s="136" t="s">
        <v>330</v>
      </c>
      <c r="B3" s="136"/>
      <c r="C3" s="136"/>
      <c r="D3" s="136"/>
      <c r="E3" s="136"/>
      <c r="F3" s="136"/>
      <c r="G3" s="136"/>
      <c r="H3" s="136"/>
      <c r="I3" s="136"/>
      <c r="J3" s="136"/>
      <c r="K3" s="136"/>
    </row>
    <row r="4" s="135" customFormat="1" spans="1:11">
      <c r="A4" s="137" t="s">
        <v>331</v>
      </c>
      <c r="B4" s="138"/>
      <c r="C4" s="138"/>
      <c r="D4" s="138"/>
      <c r="E4" s="138"/>
      <c r="F4" s="138"/>
      <c r="G4" s="138"/>
      <c r="H4" s="138"/>
      <c r="I4" s="138"/>
      <c r="J4" s="138"/>
      <c r="K4" s="138"/>
    </row>
    <row r="5" ht="24" customHeight="1" spans="1:17">
      <c r="A5" s="4" t="s">
        <v>6</v>
      </c>
      <c r="B5" s="5"/>
      <c r="C5" s="6"/>
      <c r="D5" s="7" t="s">
        <v>34</v>
      </c>
      <c r="E5" s="8"/>
      <c r="F5" s="9"/>
      <c r="G5" s="10" t="s">
        <v>59</v>
      </c>
      <c r="H5" s="11" t="s">
        <v>60</v>
      </c>
      <c r="I5" s="64"/>
      <c r="J5" s="64"/>
      <c r="K5" s="49"/>
      <c r="L5" s="140"/>
      <c r="M5" s="141"/>
      <c r="N5" s="141"/>
      <c r="O5" s="141"/>
      <c r="P5" s="141"/>
      <c r="Q5" s="141"/>
    </row>
    <row r="6" spans="1:17">
      <c r="A6" s="4" t="s">
        <v>61</v>
      </c>
      <c r="B6" s="5"/>
      <c r="C6" s="6"/>
      <c r="D6" s="4" t="s">
        <v>21</v>
      </c>
      <c r="E6" s="5"/>
      <c r="F6" s="6"/>
      <c r="G6" s="10" t="s">
        <v>62</v>
      </c>
      <c r="H6" s="4" t="s">
        <v>21</v>
      </c>
      <c r="I6" s="5"/>
      <c r="J6" s="5"/>
      <c r="K6" s="6"/>
      <c r="L6" s="142"/>
      <c r="M6" s="141"/>
      <c r="N6" s="141"/>
      <c r="O6" s="141"/>
      <c r="P6" s="141"/>
      <c r="Q6" s="141"/>
    </row>
    <row r="7" spans="1:17">
      <c r="A7" s="12" t="s">
        <v>63</v>
      </c>
      <c r="B7" s="13"/>
      <c r="C7" s="14"/>
      <c r="D7" s="15"/>
      <c r="E7" s="10" t="s">
        <v>64</v>
      </c>
      <c r="F7" s="10" t="s">
        <v>65</v>
      </c>
      <c r="G7" s="10" t="s">
        <v>66</v>
      </c>
      <c r="H7" s="16" t="s">
        <v>67</v>
      </c>
      <c r="I7" s="10" t="s">
        <v>68</v>
      </c>
      <c r="J7" s="10" t="s">
        <v>69</v>
      </c>
      <c r="K7" s="10" t="s">
        <v>70</v>
      </c>
      <c r="L7" s="142"/>
      <c r="M7" s="141"/>
      <c r="N7" s="141"/>
      <c r="O7" s="141"/>
      <c r="P7" s="141"/>
      <c r="Q7" s="141"/>
    </row>
    <row r="8" spans="1:17">
      <c r="A8" s="17"/>
      <c r="B8" s="18"/>
      <c r="C8" s="19"/>
      <c r="D8" s="20" t="s">
        <v>71</v>
      </c>
      <c r="E8" s="21">
        <v>6</v>
      </c>
      <c r="F8" s="21">
        <v>6</v>
      </c>
      <c r="G8" s="21">
        <v>6</v>
      </c>
      <c r="H8" s="21">
        <v>10</v>
      </c>
      <c r="I8" s="68">
        <v>0.9929</v>
      </c>
      <c r="J8" s="21">
        <v>9.9</v>
      </c>
      <c r="K8" s="25" t="s">
        <v>72</v>
      </c>
      <c r="L8" s="142"/>
      <c r="M8" s="141"/>
      <c r="N8" s="141"/>
      <c r="O8" s="141"/>
      <c r="P8" s="141"/>
      <c r="Q8" s="141"/>
    </row>
    <row r="9" spans="1:17">
      <c r="A9" s="17"/>
      <c r="B9" s="18"/>
      <c r="C9" s="19"/>
      <c r="D9" s="10" t="s">
        <v>73</v>
      </c>
      <c r="E9" s="21">
        <v>6</v>
      </c>
      <c r="F9" s="21">
        <v>6</v>
      </c>
      <c r="G9" s="21">
        <v>6</v>
      </c>
      <c r="H9" s="21" t="s">
        <v>74</v>
      </c>
      <c r="I9" s="68">
        <v>0.988</v>
      </c>
      <c r="J9" s="21" t="s">
        <v>74</v>
      </c>
      <c r="K9" s="69"/>
      <c r="L9" s="142"/>
      <c r="M9" s="141"/>
      <c r="N9" s="141"/>
      <c r="O9" s="141"/>
      <c r="P9" s="141"/>
      <c r="Q9" s="141"/>
    </row>
    <row r="10" spans="1:17">
      <c r="A10" s="17"/>
      <c r="B10" s="18"/>
      <c r="C10" s="19"/>
      <c r="D10" s="10" t="s">
        <v>75</v>
      </c>
      <c r="E10" s="21"/>
      <c r="F10" s="21"/>
      <c r="G10" s="21"/>
      <c r="H10" s="21">
        <v>10</v>
      </c>
      <c r="I10" s="70">
        <v>1</v>
      </c>
      <c r="J10" s="21">
        <v>10</v>
      </c>
      <c r="K10" s="69"/>
      <c r="L10" s="142"/>
      <c r="M10" s="141"/>
      <c r="N10" s="141"/>
      <c r="O10" s="141"/>
      <c r="P10" s="141"/>
      <c r="Q10" s="141"/>
    </row>
    <row r="11" ht="17.25" customHeight="1" spans="1:17">
      <c r="A11" s="22"/>
      <c r="B11" s="23"/>
      <c r="C11" s="24"/>
      <c r="D11" s="10" t="s">
        <v>76</v>
      </c>
      <c r="E11" s="21"/>
      <c r="F11" s="21"/>
      <c r="G11" s="21"/>
      <c r="H11" s="21" t="s">
        <v>74</v>
      </c>
      <c r="I11" s="21"/>
      <c r="J11" s="21" t="s">
        <v>74</v>
      </c>
      <c r="K11" s="30"/>
      <c r="L11" s="142"/>
      <c r="M11" s="141"/>
      <c r="N11" s="141"/>
      <c r="O11" s="141"/>
      <c r="P11" s="141"/>
      <c r="Q11" s="141"/>
    </row>
    <row r="12" customHeight="1" spans="1:17">
      <c r="A12" s="25" t="s">
        <v>77</v>
      </c>
      <c r="B12" s="26" t="s">
        <v>78</v>
      </c>
      <c r="C12" s="27"/>
      <c r="D12" s="27"/>
      <c r="E12" s="28"/>
      <c r="F12" s="29"/>
      <c r="G12" s="26" t="s">
        <v>79</v>
      </c>
      <c r="H12" s="27"/>
      <c r="I12" s="27"/>
      <c r="J12" s="27"/>
      <c r="K12" s="28"/>
      <c r="L12" s="142"/>
      <c r="M12" s="141"/>
      <c r="N12" s="141"/>
      <c r="O12" s="141"/>
      <c r="P12" s="141"/>
      <c r="Q12" s="141"/>
    </row>
    <row r="13" ht="57.95" customHeight="1" spans="1:20">
      <c r="A13" s="30"/>
      <c r="B13" s="31" t="s">
        <v>332</v>
      </c>
      <c r="C13" s="32"/>
      <c r="D13" s="32"/>
      <c r="E13" s="32"/>
      <c r="F13" s="33"/>
      <c r="G13" s="31" t="s">
        <v>81</v>
      </c>
      <c r="H13" s="32"/>
      <c r="I13" s="32"/>
      <c r="J13" s="32"/>
      <c r="K13" s="33"/>
      <c r="L13" s="143"/>
      <c r="M13" s="143"/>
      <c r="N13" s="143"/>
      <c r="O13" s="143"/>
      <c r="P13" s="143"/>
      <c r="Q13" s="143"/>
      <c r="R13" s="143"/>
      <c r="S13" s="143"/>
      <c r="T13" s="143"/>
    </row>
    <row r="14" ht="19.5" customHeight="1" spans="1:17">
      <c r="A14" s="34" t="s">
        <v>82</v>
      </c>
      <c r="B14" s="10" t="s">
        <v>83</v>
      </c>
      <c r="C14" s="10" t="s">
        <v>84</v>
      </c>
      <c r="D14" s="35" t="s">
        <v>85</v>
      </c>
      <c r="E14" s="36" t="s">
        <v>86</v>
      </c>
      <c r="F14" s="37"/>
      <c r="G14" s="35" t="s">
        <v>87</v>
      </c>
      <c r="H14" s="10" t="s">
        <v>88</v>
      </c>
      <c r="I14" s="10" t="s">
        <v>89</v>
      </c>
      <c r="J14" s="10" t="s">
        <v>69</v>
      </c>
      <c r="K14" s="10" t="s">
        <v>90</v>
      </c>
      <c r="L14" s="142"/>
      <c r="M14" s="141"/>
      <c r="N14" s="141"/>
      <c r="O14" s="141"/>
      <c r="P14" s="141"/>
      <c r="Q14" s="141"/>
    </row>
    <row r="15" ht="25" customHeight="1" spans="1:17">
      <c r="A15" s="38"/>
      <c r="B15" s="25" t="s">
        <v>91</v>
      </c>
      <c r="C15" s="39" t="s">
        <v>92</v>
      </c>
      <c r="D15" s="132" t="s">
        <v>333</v>
      </c>
      <c r="E15" s="41" t="s">
        <v>334</v>
      </c>
      <c r="F15" s="42"/>
      <c r="G15" s="40" t="s">
        <v>321</v>
      </c>
      <c r="H15" s="21">
        <v>12</v>
      </c>
      <c r="I15" s="29"/>
      <c r="J15" s="21">
        <v>12</v>
      </c>
      <c r="K15" s="29"/>
      <c r="L15" s="142"/>
      <c r="M15" s="141"/>
      <c r="N15" s="141"/>
      <c r="O15" s="141"/>
      <c r="P15" s="141"/>
      <c r="Q15" s="141"/>
    </row>
    <row r="16" ht="33" customHeight="1" spans="1:17">
      <c r="A16" s="38"/>
      <c r="B16" s="38"/>
      <c r="C16" s="133" t="s">
        <v>95</v>
      </c>
      <c r="D16" s="44" t="s">
        <v>335</v>
      </c>
      <c r="E16" s="45">
        <v>0.95</v>
      </c>
      <c r="F16" s="131"/>
      <c r="G16" s="47">
        <v>0.95</v>
      </c>
      <c r="H16" s="21">
        <v>15</v>
      </c>
      <c r="I16" s="29"/>
      <c r="J16" s="21">
        <v>15</v>
      </c>
      <c r="K16" s="29"/>
      <c r="L16" s="142"/>
      <c r="M16" s="141"/>
      <c r="N16" s="141"/>
      <c r="O16" s="141"/>
      <c r="P16" s="141"/>
      <c r="Q16" s="141"/>
    </row>
    <row r="17" ht="31" customHeight="1" spans="1:17">
      <c r="A17" s="38"/>
      <c r="B17" s="38"/>
      <c r="C17" s="10" t="s">
        <v>97</v>
      </c>
      <c r="D17" s="52" t="s">
        <v>336</v>
      </c>
      <c r="E17" s="11" t="s">
        <v>99</v>
      </c>
      <c r="F17" s="6"/>
      <c r="G17" s="20" t="s">
        <v>99</v>
      </c>
      <c r="H17" s="21">
        <v>12</v>
      </c>
      <c r="I17" s="29"/>
      <c r="J17" s="21">
        <v>12</v>
      </c>
      <c r="K17" s="29"/>
      <c r="L17" s="142"/>
      <c r="M17" s="141"/>
      <c r="N17" s="141"/>
      <c r="O17" s="141"/>
      <c r="P17" s="141"/>
      <c r="Q17" s="141"/>
    </row>
    <row r="18" ht="21" customHeight="1" spans="1:17">
      <c r="A18" s="38"/>
      <c r="B18" s="38"/>
      <c r="C18" s="10" t="s">
        <v>100</v>
      </c>
      <c r="D18" s="10" t="s">
        <v>337</v>
      </c>
      <c r="E18" s="4" t="s">
        <v>338</v>
      </c>
      <c r="F18" s="6"/>
      <c r="G18" s="20" t="s">
        <v>338</v>
      </c>
      <c r="H18" s="21">
        <v>11</v>
      </c>
      <c r="I18" s="29"/>
      <c r="J18" s="21">
        <v>11</v>
      </c>
      <c r="K18" s="29"/>
      <c r="L18" s="142"/>
      <c r="M18" s="141"/>
      <c r="N18" s="141"/>
      <c r="O18" s="141"/>
      <c r="P18" s="141"/>
      <c r="Q18" s="141"/>
    </row>
    <row r="19" ht="23" customHeight="1" spans="1:17">
      <c r="A19" s="38"/>
      <c r="B19" s="25" t="s">
        <v>103</v>
      </c>
      <c r="C19" s="10" t="s">
        <v>104</v>
      </c>
      <c r="D19" s="10"/>
      <c r="E19" s="7"/>
      <c r="F19" s="9"/>
      <c r="G19" s="29"/>
      <c r="H19" s="21"/>
      <c r="I19" s="29"/>
      <c r="J19" s="21"/>
      <c r="K19" s="29"/>
      <c r="L19" s="142"/>
      <c r="M19" s="141"/>
      <c r="N19" s="141"/>
      <c r="O19" s="141"/>
      <c r="P19" s="141"/>
      <c r="Q19" s="141"/>
    </row>
    <row r="20" spans="1:17">
      <c r="A20" s="38"/>
      <c r="B20" s="38"/>
      <c r="C20" s="29"/>
      <c r="D20" s="10" t="s">
        <v>108</v>
      </c>
      <c r="E20" s="51"/>
      <c r="F20" s="6"/>
      <c r="G20" s="29"/>
      <c r="H20" s="21"/>
      <c r="I20" s="29"/>
      <c r="J20" s="21"/>
      <c r="K20" s="29"/>
      <c r="L20" s="142"/>
      <c r="M20" s="141"/>
      <c r="N20" s="141"/>
      <c r="O20" s="141"/>
      <c r="P20" s="141"/>
      <c r="Q20" s="141"/>
    </row>
    <row r="21" ht="21" customHeight="1" spans="1:17">
      <c r="A21" s="38"/>
      <c r="B21" s="38"/>
      <c r="C21" s="20" t="s">
        <v>109</v>
      </c>
      <c r="D21" s="52" t="s">
        <v>339</v>
      </c>
      <c r="E21" s="53" t="s">
        <v>226</v>
      </c>
      <c r="F21" s="9"/>
      <c r="G21" s="54" t="s">
        <v>226</v>
      </c>
      <c r="H21" s="21">
        <v>20</v>
      </c>
      <c r="I21" s="29"/>
      <c r="J21" s="21">
        <v>18</v>
      </c>
      <c r="K21" s="29"/>
      <c r="L21" s="142"/>
      <c r="M21" s="141"/>
      <c r="N21" s="141"/>
      <c r="O21" s="141"/>
      <c r="P21" s="141"/>
      <c r="Q21" s="141"/>
    </row>
    <row r="22" spans="1:17">
      <c r="A22" s="38"/>
      <c r="B22" s="38"/>
      <c r="C22" s="29"/>
      <c r="D22" s="10"/>
      <c r="E22" s="51"/>
      <c r="F22" s="6"/>
      <c r="G22" s="50"/>
      <c r="H22" s="21"/>
      <c r="I22" s="29"/>
      <c r="J22" s="21"/>
      <c r="K22" s="29"/>
      <c r="L22" s="142"/>
      <c r="M22" s="141"/>
      <c r="N22" s="141"/>
      <c r="O22" s="141"/>
      <c r="P22" s="141"/>
      <c r="Q22" s="141"/>
    </row>
    <row r="23" spans="1:17">
      <c r="A23" s="38"/>
      <c r="B23" s="38"/>
      <c r="C23" s="10" t="s">
        <v>112</v>
      </c>
      <c r="D23" s="10" t="s">
        <v>113</v>
      </c>
      <c r="E23" s="51"/>
      <c r="F23" s="6"/>
      <c r="G23" s="50"/>
      <c r="H23" s="21"/>
      <c r="I23" s="29"/>
      <c r="J23" s="21"/>
      <c r="K23" s="29"/>
      <c r="L23" s="142"/>
      <c r="M23" s="141"/>
      <c r="N23" s="141"/>
      <c r="O23" s="141"/>
      <c r="P23" s="141"/>
      <c r="Q23" s="141"/>
    </row>
    <row r="24" spans="1:17">
      <c r="A24" s="38"/>
      <c r="B24" s="38"/>
      <c r="C24" s="29"/>
      <c r="D24" s="10" t="s">
        <v>108</v>
      </c>
      <c r="E24" s="51"/>
      <c r="F24" s="6"/>
      <c r="G24" s="50"/>
      <c r="H24" s="21"/>
      <c r="I24" s="29"/>
      <c r="J24" s="21"/>
      <c r="K24" s="29"/>
      <c r="L24" s="142"/>
      <c r="M24" s="141"/>
      <c r="N24" s="141"/>
      <c r="O24" s="141"/>
      <c r="P24" s="141"/>
      <c r="Q24" s="141"/>
    </row>
    <row r="25" spans="1:17">
      <c r="A25" s="38"/>
      <c r="B25" s="38"/>
      <c r="C25" s="10" t="s">
        <v>114</v>
      </c>
      <c r="D25" s="10"/>
      <c r="E25" s="4"/>
      <c r="F25" s="6"/>
      <c r="G25" s="48"/>
      <c r="H25" s="21">
        <v>10</v>
      </c>
      <c r="I25" s="29"/>
      <c r="J25" s="21">
        <v>10</v>
      </c>
      <c r="K25" s="29"/>
      <c r="L25" s="142"/>
      <c r="M25" s="141"/>
      <c r="N25" s="141"/>
      <c r="O25" s="141"/>
      <c r="P25" s="141"/>
      <c r="Q25" s="141"/>
    </row>
    <row r="26" spans="1:17">
      <c r="A26" s="38"/>
      <c r="B26" s="38"/>
      <c r="C26" s="29"/>
      <c r="D26" s="10" t="s">
        <v>108</v>
      </c>
      <c r="E26" s="51"/>
      <c r="F26" s="6"/>
      <c r="G26" s="50"/>
      <c r="H26" s="29"/>
      <c r="I26" s="29"/>
      <c r="J26" s="29"/>
      <c r="K26" s="29"/>
      <c r="L26" s="142"/>
      <c r="M26" s="141"/>
      <c r="N26" s="141"/>
      <c r="O26" s="141"/>
      <c r="P26" s="141"/>
      <c r="Q26" s="141"/>
    </row>
    <row r="27" ht="32.25" customHeight="1" spans="1:17">
      <c r="A27" s="38"/>
      <c r="B27" s="25" t="s">
        <v>117</v>
      </c>
      <c r="C27" s="10" t="s">
        <v>118</v>
      </c>
      <c r="D27" s="10" t="s">
        <v>328</v>
      </c>
      <c r="E27" s="55">
        <v>0.99</v>
      </c>
      <c r="F27" s="6"/>
      <c r="G27" s="56">
        <v>0.99</v>
      </c>
      <c r="H27" s="21">
        <v>10</v>
      </c>
      <c r="I27" s="29"/>
      <c r="J27" s="21">
        <v>10</v>
      </c>
      <c r="K27" s="29"/>
      <c r="L27" s="142"/>
      <c r="M27" s="141"/>
      <c r="N27" s="141"/>
      <c r="O27" s="141"/>
      <c r="P27" s="141"/>
      <c r="Q27" s="141"/>
    </row>
    <row r="28" ht="25.5" customHeight="1" spans="1:17">
      <c r="A28" s="38"/>
      <c r="B28" s="38"/>
      <c r="C28" s="29"/>
      <c r="D28" s="10" t="s">
        <v>108</v>
      </c>
      <c r="E28" s="29"/>
      <c r="F28" s="29"/>
      <c r="G28" s="29"/>
      <c r="H28" s="29"/>
      <c r="I28" s="29"/>
      <c r="J28" s="29"/>
      <c r="K28" s="29"/>
      <c r="L28" s="142"/>
      <c r="M28" s="141"/>
      <c r="N28" s="141"/>
      <c r="O28" s="141"/>
      <c r="P28" s="141"/>
      <c r="Q28" s="141"/>
    </row>
    <row r="29" spans="1:17">
      <c r="A29" s="4" t="s">
        <v>121</v>
      </c>
      <c r="B29" s="5"/>
      <c r="C29" s="5"/>
      <c r="D29" s="5"/>
      <c r="E29" s="5"/>
      <c r="F29" s="5"/>
      <c r="G29" s="5"/>
      <c r="H29" s="5"/>
      <c r="I29" s="6"/>
      <c r="J29" s="51"/>
      <c r="K29" s="6"/>
      <c r="L29" s="142"/>
      <c r="M29" s="141"/>
      <c r="N29" s="141"/>
      <c r="O29" s="141"/>
      <c r="P29" s="141"/>
      <c r="Q29" s="141"/>
    </row>
    <row r="30" ht="27.95" customHeight="1" spans="1:17">
      <c r="A30" s="7" t="s">
        <v>122</v>
      </c>
      <c r="B30" s="9"/>
      <c r="C30" s="26" t="s">
        <v>123</v>
      </c>
      <c r="D30" s="27"/>
      <c r="E30" s="27"/>
      <c r="F30" s="27"/>
      <c r="G30" s="27"/>
      <c r="H30" s="27"/>
      <c r="I30" s="27"/>
      <c r="J30" s="27"/>
      <c r="K30" s="28"/>
      <c r="L30" s="142"/>
      <c r="M30" s="141"/>
      <c r="N30" s="141"/>
      <c r="O30" s="141"/>
      <c r="P30" s="141"/>
      <c r="Q30" s="141"/>
    </row>
    <row r="31" ht="27" customHeight="1" spans="1:17">
      <c r="A31" s="7" t="s">
        <v>124</v>
      </c>
      <c r="B31" s="9"/>
      <c r="C31" s="26" t="s">
        <v>215</v>
      </c>
      <c r="D31" s="27"/>
      <c r="E31" s="27"/>
      <c r="F31" s="27"/>
      <c r="G31" s="27"/>
      <c r="H31" s="27"/>
      <c r="I31" s="27"/>
      <c r="J31" s="27"/>
      <c r="K31" s="28"/>
      <c r="L31" s="142"/>
      <c r="M31" s="141"/>
      <c r="N31" s="141"/>
      <c r="O31" s="141"/>
      <c r="P31" s="141"/>
      <c r="Q31" s="141"/>
    </row>
    <row r="32" ht="20.25" customHeight="1" spans="1:17">
      <c r="A32" s="57"/>
      <c r="B32" s="58"/>
      <c r="C32" s="59"/>
      <c r="D32" s="60"/>
      <c r="E32" s="60"/>
      <c r="F32" s="60"/>
      <c r="G32" s="60"/>
      <c r="H32" s="60"/>
      <c r="I32" s="60"/>
      <c r="J32" s="60"/>
      <c r="K32" s="60"/>
      <c r="L32" s="142"/>
      <c r="M32" s="141"/>
      <c r="N32" s="141"/>
      <c r="O32" s="141"/>
      <c r="P32" s="141"/>
      <c r="Q32" s="141"/>
    </row>
    <row r="33" ht="132" customHeight="1" spans="1:11">
      <c r="A33" s="61" t="s">
        <v>340</v>
      </c>
      <c r="B33" s="62"/>
      <c r="C33" s="62"/>
      <c r="D33" s="62"/>
      <c r="E33" s="62"/>
      <c r="F33" s="62"/>
      <c r="G33" s="62"/>
      <c r="H33" s="62"/>
      <c r="I33" s="62"/>
      <c r="J33" s="62"/>
      <c r="K33" s="62"/>
    </row>
    <row r="34" ht="27" customHeight="1" spans="1:11">
      <c r="A34" s="139"/>
      <c r="B34" s="139"/>
      <c r="C34" s="139"/>
      <c r="D34" s="139"/>
      <c r="E34" s="139"/>
      <c r="F34" s="139"/>
      <c r="G34" s="139"/>
      <c r="H34" s="139"/>
      <c r="I34" s="139"/>
      <c r="J34" s="139"/>
      <c r="K34" s="139"/>
    </row>
    <row r="35" spans="1:11">
      <c r="A35" s="139" t="s">
        <v>127</v>
      </c>
      <c r="B35" s="139"/>
      <c r="C35" s="139"/>
      <c r="D35" s="139"/>
      <c r="E35" s="139"/>
      <c r="F35" s="139"/>
      <c r="G35" s="139"/>
      <c r="H35" s="139"/>
      <c r="I35" s="139"/>
      <c r="J35" s="139"/>
      <c r="K35" s="139"/>
    </row>
    <row r="74" s="135" customFormat="1" spans="1:1">
      <c r="A74" s="144" t="s">
        <v>341</v>
      </c>
    </row>
    <row r="76" s="135" customFormat="1" spans="1:7">
      <c r="A76" s="144" t="s">
        <v>129</v>
      </c>
      <c r="B76" s="144" t="s">
        <v>342</v>
      </c>
      <c r="C76" s="144" t="s">
        <v>88</v>
      </c>
      <c r="D76" s="144" t="s">
        <v>85</v>
      </c>
      <c r="E76" s="144" t="s">
        <v>88</v>
      </c>
      <c r="F76" s="144" t="s">
        <v>131</v>
      </c>
      <c r="G76" s="144" t="s">
        <v>11</v>
      </c>
    </row>
    <row r="77" s="135" customFormat="1" spans="5:5">
      <c r="E77" s="135" t="s">
        <v>132</v>
      </c>
    </row>
    <row r="78" s="135" customFormat="1" spans="1:7">
      <c r="A78" s="144" t="s">
        <v>133</v>
      </c>
      <c r="B78" s="144" t="s">
        <v>343</v>
      </c>
      <c r="C78" s="135" t="s">
        <v>135</v>
      </c>
      <c r="D78" s="144" t="s">
        <v>344</v>
      </c>
      <c r="E78" s="135" t="s">
        <v>137</v>
      </c>
      <c r="F78" s="144" t="s">
        <v>345</v>
      </c>
      <c r="G78" s="144" t="s">
        <v>346</v>
      </c>
    </row>
    <row r="79" s="135" customFormat="1" spans="4:7">
      <c r="D79" s="135" t="s">
        <v>347</v>
      </c>
      <c r="E79" s="135" t="s">
        <v>137</v>
      </c>
      <c r="F79" s="135" t="s">
        <v>348</v>
      </c>
      <c r="G79" s="135" t="s">
        <v>349</v>
      </c>
    </row>
    <row r="80" s="135" customFormat="1" spans="4:7">
      <c r="D80" s="144" t="s">
        <v>350</v>
      </c>
      <c r="E80" s="135" t="s">
        <v>144</v>
      </c>
      <c r="F80" s="144" t="s">
        <v>351</v>
      </c>
      <c r="G80" s="144" t="s">
        <v>352</v>
      </c>
    </row>
    <row r="81" s="135" customFormat="1" spans="1:7">
      <c r="A81" s="144" t="s">
        <v>147</v>
      </c>
      <c r="B81" s="144" t="s">
        <v>353</v>
      </c>
      <c r="C81" s="135" t="s">
        <v>149</v>
      </c>
      <c r="D81" s="144" t="s">
        <v>354</v>
      </c>
      <c r="E81" s="135" t="s">
        <v>151</v>
      </c>
      <c r="F81" s="144" t="s">
        <v>355</v>
      </c>
      <c r="G81" s="144" t="s">
        <v>356</v>
      </c>
    </row>
    <row r="82" s="135" customFormat="1" spans="4:6">
      <c r="D82" s="144" t="s">
        <v>357</v>
      </c>
      <c r="E82" s="135" t="s">
        <v>151</v>
      </c>
      <c r="F82" s="144" t="s">
        <v>358</v>
      </c>
    </row>
    <row r="83" s="135" customFormat="1" spans="4:6">
      <c r="D83" s="144" t="s">
        <v>156</v>
      </c>
      <c r="E83" s="135" t="s">
        <v>157</v>
      </c>
      <c r="F83" s="144" t="s">
        <v>359</v>
      </c>
    </row>
    <row r="84" s="135" customFormat="1" spans="4:7">
      <c r="D84" s="135" t="s">
        <v>360</v>
      </c>
      <c r="E84" s="135" t="s">
        <v>157</v>
      </c>
      <c r="F84" s="135" t="s">
        <v>361</v>
      </c>
      <c r="G84" s="135" t="s">
        <v>362</v>
      </c>
    </row>
    <row r="85" s="135" customFormat="1" spans="4:7">
      <c r="D85" s="144" t="s">
        <v>363</v>
      </c>
      <c r="E85" s="135" t="s">
        <v>157</v>
      </c>
      <c r="F85" s="144" t="s">
        <v>364</v>
      </c>
      <c r="G85" s="144" t="s">
        <v>365</v>
      </c>
    </row>
    <row r="86" s="135" customFormat="1" spans="2:6">
      <c r="B86" s="144" t="s">
        <v>366</v>
      </c>
      <c r="D86" s="144" t="s">
        <v>367</v>
      </c>
      <c r="E86" s="135" t="s">
        <v>151</v>
      </c>
      <c r="F86" s="135" t="s">
        <v>368</v>
      </c>
    </row>
    <row r="88" s="135" customFormat="1" spans="1:1">
      <c r="A88" s="135" t="s">
        <v>168</v>
      </c>
    </row>
    <row r="90" s="135" customFormat="1" spans="1:1">
      <c r="A90" s="144" t="s">
        <v>169</v>
      </c>
    </row>
    <row r="92" s="135" customFormat="1" spans="1:7">
      <c r="A92" s="144" t="s">
        <v>129</v>
      </c>
      <c r="B92" s="144" t="s">
        <v>342</v>
      </c>
      <c r="C92" s="144" t="s">
        <v>88</v>
      </c>
      <c r="D92" s="144" t="s">
        <v>85</v>
      </c>
      <c r="E92" s="144" t="s">
        <v>88</v>
      </c>
      <c r="F92" s="144" t="s">
        <v>131</v>
      </c>
      <c r="G92" s="144" t="s">
        <v>11</v>
      </c>
    </row>
    <row r="93" s="135" customFormat="1" spans="1:7">
      <c r="A93" s="144" t="s">
        <v>147</v>
      </c>
      <c r="B93" s="144" t="s">
        <v>366</v>
      </c>
      <c r="C93" s="135" t="s">
        <v>170</v>
      </c>
      <c r="D93" s="144" t="s">
        <v>369</v>
      </c>
      <c r="E93" s="135" t="s">
        <v>151</v>
      </c>
      <c r="F93" s="135" t="s">
        <v>370</v>
      </c>
      <c r="G93" s="144" t="s">
        <v>371</v>
      </c>
    </row>
    <row r="94" s="135" customFormat="1" spans="4:7">
      <c r="D94" s="144" t="s">
        <v>372</v>
      </c>
      <c r="E94" s="135" t="s">
        <v>151</v>
      </c>
      <c r="F94" s="135" t="s">
        <v>373</v>
      </c>
      <c r="G94" s="144" t="s">
        <v>374</v>
      </c>
    </row>
    <row r="95" s="135" customFormat="1" spans="4:7">
      <c r="D95" s="144" t="s">
        <v>375</v>
      </c>
      <c r="E95" s="135" t="s">
        <v>151</v>
      </c>
      <c r="F95" s="144" t="s">
        <v>376</v>
      </c>
      <c r="G95" s="144" t="s">
        <v>377</v>
      </c>
    </row>
    <row r="96" s="135" customFormat="1" spans="2:7">
      <c r="B96" s="144" t="s">
        <v>378</v>
      </c>
      <c r="C96" s="135" t="s">
        <v>181</v>
      </c>
      <c r="D96" s="144" t="s">
        <v>367</v>
      </c>
      <c r="E96" s="135" t="s">
        <v>151</v>
      </c>
      <c r="F96" s="135" t="s">
        <v>379</v>
      </c>
      <c r="G96" s="144" t="s">
        <v>380</v>
      </c>
    </row>
    <row r="97" s="135" customFormat="1" spans="4:7">
      <c r="D97" s="144" t="s">
        <v>381</v>
      </c>
      <c r="E97" s="135" t="s">
        <v>157</v>
      </c>
      <c r="F97" s="135" t="s">
        <v>382</v>
      </c>
      <c r="G97" s="144" t="s">
        <v>383</v>
      </c>
    </row>
    <row r="98" s="135" customFormat="1" spans="4:7">
      <c r="D98" s="144" t="s">
        <v>384</v>
      </c>
      <c r="E98" s="135" t="s">
        <v>151</v>
      </c>
      <c r="F98" s="144" t="s">
        <v>385</v>
      </c>
      <c r="G98" s="144" t="s">
        <v>386</v>
      </c>
    </row>
    <row r="99" s="135" customFormat="1" spans="1:6">
      <c r="A99" s="144" t="s">
        <v>387</v>
      </c>
      <c r="B99" s="144" t="s">
        <v>388</v>
      </c>
      <c r="C99" s="135" t="s">
        <v>192</v>
      </c>
      <c r="D99" s="144" t="s">
        <v>389</v>
      </c>
      <c r="E99" s="135" t="s">
        <v>192</v>
      </c>
      <c r="F99" s="144" t="s">
        <v>390</v>
      </c>
    </row>
    <row r="100" s="135" customFormat="1" spans="1:6">
      <c r="A100" s="144" t="s">
        <v>195</v>
      </c>
      <c r="B100" s="144" t="s">
        <v>391</v>
      </c>
      <c r="C100" s="135" t="s">
        <v>197</v>
      </c>
      <c r="D100" s="144" t="s">
        <v>198</v>
      </c>
      <c r="E100" s="135" t="s">
        <v>170</v>
      </c>
      <c r="F100" s="144" t="s">
        <v>392</v>
      </c>
    </row>
    <row r="101" s="135" customFormat="1" spans="4:4">
      <c r="D101" s="144" t="s">
        <v>200</v>
      </c>
    </row>
    <row r="102" s="135" customFormat="1" spans="4:4">
      <c r="D102" s="144" t="s">
        <v>201</v>
      </c>
    </row>
    <row r="103" s="135" customFormat="1" spans="4:7">
      <c r="D103" s="144" t="s">
        <v>393</v>
      </c>
      <c r="E103" s="135" t="s">
        <v>144</v>
      </c>
      <c r="F103" s="135" t="s">
        <v>394</v>
      </c>
      <c r="G103" s="144" t="s">
        <v>395</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opLeftCell="A8" workbookViewId="0">
      <selection activeCell="A1" sqref="$A1:$XFD1048576"/>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0.8571428571429"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396</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10</v>
      </c>
      <c r="F8" s="21">
        <v>10</v>
      </c>
      <c r="G8" s="21">
        <v>10</v>
      </c>
      <c r="H8" s="21">
        <v>10</v>
      </c>
      <c r="I8" s="68">
        <v>0.9929</v>
      </c>
      <c r="J8" s="21">
        <v>9.9</v>
      </c>
      <c r="K8" s="25" t="s">
        <v>72</v>
      </c>
      <c r="L8" s="67"/>
      <c r="M8" s="66"/>
      <c r="N8" s="66"/>
      <c r="O8" s="66"/>
      <c r="P8" s="66"/>
      <c r="Q8" s="66"/>
    </row>
    <row r="9" spans="1:17">
      <c r="A9" s="17"/>
      <c r="B9" s="18"/>
      <c r="C9" s="19"/>
      <c r="D9" s="10" t="s">
        <v>73</v>
      </c>
      <c r="E9" s="21">
        <v>10</v>
      </c>
      <c r="F9" s="21">
        <v>10</v>
      </c>
      <c r="G9" s="21">
        <v>10</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397</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398</v>
      </c>
      <c r="E15" s="41" t="s">
        <v>399</v>
      </c>
      <c r="F15" s="42"/>
      <c r="G15" s="40" t="s">
        <v>399</v>
      </c>
      <c r="H15" s="21">
        <v>12</v>
      </c>
      <c r="I15" s="29"/>
      <c r="J15" s="21">
        <v>12</v>
      </c>
      <c r="K15" s="29"/>
      <c r="L15" s="67"/>
      <c r="M15" s="66"/>
      <c r="N15" s="66"/>
      <c r="O15" s="66"/>
      <c r="P15" s="66"/>
      <c r="Q15" s="66"/>
    </row>
    <row r="16" ht="25" customHeight="1" spans="1:17">
      <c r="A16" s="38"/>
      <c r="B16" s="43"/>
      <c r="C16" s="39"/>
      <c r="D16" s="132" t="s">
        <v>400</v>
      </c>
      <c r="E16" s="41" t="s">
        <v>401</v>
      </c>
      <c r="F16" s="42"/>
      <c r="G16" s="40" t="s">
        <v>401</v>
      </c>
      <c r="H16" s="21"/>
      <c r="I16" s="29"/>
      <c r="J16" s="21"/>
      <c r="K16" s="29"/>
      <c r="L16" s="67"/>
      <c r="M16" s="66"/>
      <c r="N16" s="66"/>
      <c r="O16" s="66"/>
      <c r="P16" s="66"/>
      <c r="Q16" s="66"/>
    </row>
    <row r="17" ht="25" customHeight="1" spans="1:17">
      <c r="A17" s="38"/>
      <c r="B17" s="43"/>
      <c r="C17" s="39" t="s">
        <v>92</v>
      </c>
      <c r="D17" s="132" t="s">
        <v>402</v>
      </c>
      <c r="E17" s="41" t="s">
        <v>403</v>
      </c>
      <c r="F17" s="42"/>
      <c r="G17" s="40" t="s">
        <v>403</v>
      </c>
      <c r="H17" s="21"/>
      <c r="I17" s="29"/>
      <c r="J17" s="21"/>
      <c r="K17" s="29"/>
      <c r="L17" s="67"/>
      <c r="M17" s="66"/>
      <c r="N17" s="66"/>
      <c r="O17" s="66"/>
      <c r="P17" s="66"/>
      <c r="Q17" s="66"/>
    </row>
    <row r="18" ht="33" customHeight="1" spans="1:17">
      <c r="A18" s="38"/>
      <c r="B18" s="38"/>
      <c r="C18" s="133" t="s">
        <v>95</v>
      </c>
      <c r="D18" s="44" t="s">
        <v>404</v>
      </c>
      <c r="E18" s="45">
        <v>0.95</v>
      </c>
      <c r="F18" s="131"/>
      <c r="G18" s="134">
        <v>0.95</v>
      </c>
      <c r="H18" s="21">
        <v>15</v>
      </c>
      <c r="I18" s="29"/>
      <c r="J18" s="21">
        <v>15</v>
      </c>
      <c r="K18" s="29"/>
      <c r="L18" s="67"/>
      <c r="M18" s="66"/>
      <c r="N18" s="66"/>
      <c r="O18" s="66"/>
      <c r="P18" s="66"/>
      <c r="Q18" s="66"/>
    </row>
    <row r="19" ht="31" customHeight="1" spans="1:17">
      <c r="A19" s="38"/>
      <c r="B19" s="38"/>
      <c r="C19" s="10" t="s">
        <v>97</v>
      </c>
      <c r="D19" s="52" t="s">
        <v>405</v>
      </c>
      <c r="E19" s="11" t="s">
        <v>222</v>
      </c>
      <c r="F19" s="6"/>
      <c r="G19" s="20" t="s">
        <v>222</v>
      </c>
      <c r="H19" s="21">
        <v>12</v>
      </c>
      <c r="I19" s="29"/>
      <c r="J19" s="21">
        <v>12</v>
      </c>
      <c r="K19" s="29"/>
      <c r="L19" s="67"/>
      <c r="M19" s="66"/>
      <c r="N19" s="66"/>
      <c r="O19" s="66"/>
      <c r="P19" s="66"/>
      <c r="Q19" s="66"/>
    </row>
    <row r="20" ht="21" customHeight="1" spans="1:17">
      <c r="A20" s="38"/>
      <c r="B20" s="38"/>
      <c r="C20" s="10" t="s">
        <v>100</v>
      </c>
      <c r="D20" s="10" t="s">
        <v>406</v>
      </c>
      <c r="E20" s="4" t="s">
        <v>407</v>
      </c>
      <c r="F20" s="6"/>
      <c r="G20" s="21" t="s">
        <v>408</v>
      </c>
      <c r="H20" s="21">
        <v>11</v>
      </c>
      <c r="I20" s="29"/>
      <c r="J20" s="21">
        <v>11</v>
      </c>
      <c r="K20" s="29"/>
      <c r="L20" s="67"/>
      <c r="M20" s="66"/>
      <c r="N20" s="66"/>
      <c r="O20" s="66"/>
      <c r="P20" s="66"/>
      <c r="Q20" s="66"/>
    </row>
    <row r="21" ht="23" customHeight="1" spans="1:17">
      <c r="A21" s="38"/>
      <c r="B21" s="25" t="s">
        <v>103</v>
      </c>
      <c r="C21" s="10" t="s">
        <v>104</v>
      </c>
      <c r="D21" s="10" t="s">
        <v>113</v>
      </c>
      <c r="E21" s="7"/>
      <c r="F21" s="9"/>
      <c r="G21" s="29"/>
      <c r="H21" s="21"/>
      <c r="I21" s="29"/>
      <c r="J21" s="21"/>
      <c r="K21" s="29"/>
      <c r="L21" s="67"/>
      <c r="M21" s="66"/>
      <c r="N21" s="66"/>
      <c r="O21" s="66"/>
      <c r="P21" s="66"/>
      <c r="Q21" s="66"/>
    </row>
    <row r="22" spans="1:17">
      <c r="A22" s="38"/>
      <c r="B22" s="38"/>
      <c r="C22" s="29"/>
      <c r="D22" s="10" t="s">
        <v>108</v>
      </c>
      <c r="E22" s="51"/>
      <c r="F22" s="6"/>
      <c r="G22" s="29"/>
      <c r="H22" s="21"/>
      <c r="I22" s="29"/>
      <c r="J22" s="21"/>
      <c r="K22" s="29"/>
      <c r="L22" s="67"/>
      <c r="M22" s="66"/>
      <c r="N22" s="66"/>
      <c r="O22" s="66"/>
      <c r="P22" s="66"/>
      <c r="Q22" s="66"/>
    </row>
    <row r="23" ht="21" customHeight="1" spans="1:17">
      <c r="A23" s="38"/>
      <c r="B23" s="38"/>
      <c r="C23" s="20" t="s">
        <v>109</v>
      </c>
      <c r="D23" s="52" t="s">
        <v>409</v>
      </c>
      <c r="E23" s="53" t="s">
        <v>410</v>
      </c>
      <c r="F23" s="9"/>
      <c r="G23" s="54" t="s">
        <v>410</v>
      </c>
      <c r="H23" s="21">
        <v>20</v>
      </c>
      <c r="I23" s="29"/>
      <c r="J23" s="21">
        <v>18</v>
      </c>
      <c r="K23" s="29"/>
      <c r="L23" s="67"/>
      <c r="M23" s="66"/>
      <c r="N23" s="66"/>
      <c r="O23" s="66"/>
      <c r="P23" s="66"/>
      <c r="Q23" s="66"/>
    </row>
    <row r="24" spans="1:17">
      <c r="A24" s="38"/>
      <c r="B24" s="38"/>
      <c r="C24" s="10" t="s">
        <v>112</v>
      </c>
      <c r="D24" s="10" t="s">
        <v>113</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411</v>
      </c>
      <c r="E27" s="55">
        <v>0.99</v>
      </c>
      <c r="F27" s="6"/>
      <c r="G27" s="56">
        <v>0.99</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spans="1:1">
      <c r="A74" t="s">
        <v>128</v>
      </c>
    </row>
    <row r="75" customFormat="1"/>
    <row r="76" customFormat="1" spans="1:7">
      <c r="A76" t="s">
        <v>129</v>
      </c>
      <c r="B76" t="s">
        <v>130</v>
      </c>
      <c r="C76" t="s">
        <v>88</v>
      </c>
      <c r="D76" t="s">
        <v>85</v>
      </c>
      <c r="E76" t="s">
        <v>88</v>
      </c>
      <c r="F76" t="s">
        <v>131</v>
      </c>
      <c r="G76" t="s">
        <v>11</v>
      </c>
    </row>
    <row r="77" customFormat="1" spans="5:5">
      <c r="E77" t="s">
        <v>132</v>
      </c>
    </row>
    <row r="78" customFormat="1" spans="1:7">
      <c r="A78" t="s">
        <v>133</v>
      </c>
      <c r="B78" t="s">
        <v>134</v>
      </c>
      <c r="C78" t="s">
        <v>135</v>
      </c>
      <c r="D78" t="s">
        <v>136</v>
      </c>
      <c r="E78" t="s">
        <v>137</v>
      </c>
      <c r="F78" t="s">
        <v>138</v>
      </c>
      <c r="G78" t="s">
        <v>139</v>
      </c>
    </row>
    <row r="79" customFormat="1" spans="4:7">
      <c r="D79" t="s">
        <v>140</v>
      </c>
      <c r="E79" t="s">
        <v>137</v>
      </c>
      <c r="F79" t="s">
        <v>141</v>
      </c>
      <c r="G79" t="s">
        <v>142</v>
      </c>
    </row>
    <row r="80" customFormat="1" spans="4:7">
      <c r="D80" t="s">
        <v>143</v>
      </c>
      <c r="E80" t="s">
        <v>144</v>
      </c>
      <c r="F80" t="s">
        <v>145</v>
      </c>
      <c r="G80" t="s">
        <v>146</v>
      </c>
    </row>
    <row r="81" customFormat="1" spans="1:7">
      <c r="A81" t="s">
        <v>147</v>
      </c>
      <c r="B81" t="s">
        <v>148</v>
      </c>
      <c r="C81" t="s">
        <v>149</v>
      </c>
      <c r="D81" t="s">
        <v>150</v>
      </c>
      <c r="E81" t="s">
        <v>151</v>
      </c>
      <c r="F81" t="s">
        <v>152</v>
      </c>
      <c r="G81" t="s">
        <v>153</v>
      </c>
    </row>
    <row r="82" customFormat="1" spans="4:6">
      <c r="D82" t="s">
        <v>154</v>
      </c>
      <c r="E82" t="s">
        <v>151</v>
      </c>
      <c r="F82" t="s">
        <v>155</v>
      </c>
    </row>
    <row r="83" customFormat="1" spans="4:6">
      <c r="D83" t="s">
        <v>156</v>
      </c>
      <c r="E83" t="s">
        <v>157</v>
      </c>
      <c r="F83" t="s">
        <v>158</v>
      </c>
    </row>
    <row r="84" customFormat="1" spans="4:7">
      <c r="D84" t="s">
        <v>159</v>
      </c>
      <c r="E84" t="s">
        <v>157</v>
      </c>
      <c r="F84" t="s">
        <v>160</v>
      </c>
      <c r="G84" t="s">
        <v>161</v>
      </c>
    </row>
    <row r="85" customFormat="1" spans="4:7">
      <c r="D85" t="s">
        <v>162</v>
      </c>
      <c r="E85" t="s">
        <v>157</v>
      </c>
      <c r="F85" t="s">
        <v>163</v>
      </c>
      <c r="G85" t="s">
        <v>164</v>
      </c>
    </row>
    <row r="86" customFormat="1" spans="2:6">
      <c r="B86" t="s">
        <v>165</v>
      </c>
      <c r="D86" t="s">
        <v>166</v>
      </c>
      <c r="E86" t="s">
        <v>151</v>
      </c>
      <c r="F86" t="s">
        <v>167</v>
      </c>
    </row>
    <row r="87" customFormat="1"/>
    <row r="88" customFormat="1" spans="1:1">
      <c r="A88" t="s">
        <v>168</v>
      </c>
    </row>
    <row r="89" customFormat="1"/>
    <row r="90" customFormat="1" spans="1:1">
      <c r="A90" t="s">
        <v>169</v>
      </c>
    </row>
    <row r="91" customFormat="1"/>
    <row r="92" customFormat="1" spans="1:7">
      <c r="A92" t="s">
        <v>129</v>
      </c>
      <c r="B92" t="s">
        <v>130</v>
      </c>
      <c r="C92" t="s">
        <v>88</v>
      </c>
      <c r="D92" t="s">
        <v>85</v>
      </c>
      <c r="E92" t="s">
        <v>88</v>
      </c>
      <c r="F92" t="s">
        <v>131</v>
      </c>
      <c r="G92" t="s">
        <v>11</v>
      </c>
    </row>
    <row r="93" customFormat="1" spans="1:7">
      <c r="A93" t="s">
        <v>147</v>
      </c>
      <c r="B93" t="s">
        <v>165</v>
      </c>
      <c r="C93" t="s">
        <v>170</v>
      </c>
      <c r="D93" t="s">
        <v>171</v>
      </c>
      <c r="E93" t="s">
        <v>151</v>
      </c>
      <c r="F93" t="s">
        <v>172</v>
      </c>
      <c r="G93" t="s">
        <v>173</v>
      </c>
    </row>
    <row r="94" customFormat="1" spans="4:7">
      <c r="D94" t="s">
        <v>174</v>
      </c>
      <c r="E94" t="s">
        <v>151</v>
      </c>
      <c r="F94" t="s">
        <v>175</v>
      </c>
      <c r="G94" t="s">
        <v>176</v>
      </c>
    </row>
    <row r="95" customFormat="1" spans="4:7">
      <c r="D95" t="s">
        <v>177</v>
      </c>
      <c r="E95" t="s">
        <v>151</v>
      </c>
      <c r="F95" t="s">
        <v>178</v>
      </c>
      <c r="G95" t="s">
        <v>179</v>
      </c>
    </row>
    <row r="96" customFormat="1" spans="2:7">
      <c r="B96" t="s">
        <v>180</v>
      </c>
      <c r="C96" t="s">
        <v>181</v>
      </c>
      <c r="D96" t="s">
        <v>166</v>
      </c>
      <c r="E96" t="s">
        <v>151</v>
      </c>
      <c r="F96" t="s">
        <v>182</v>
      </c>
      <c r="G96" t="s">
        <v>183</v>
      </c>
    </row>
    <row r="97" customFormat="1" spans="4:7">
      <c r="D97" t="s">
        <v>184</v>
      </c>
      <c r="E97" t="s">
        <v>157</v>
      </c>
      <c r="F97" t="s">
        <v>185</v>
      </c>
      <c r="G97" t="s">
        <v>186</v>
      </c>
    </row>
    <row r="98" customFormat="1" spans="4:7">
      <c r="D98" t="s">
        <v>187</v>
      </c>
      <c r="E98" t="s">
        <v>151</v>
      </c>
      <c r="F98" t="s">
        <v>188</v>
      </c>
      <c r="G98" t="s">
        <v>189</v>
      </c>
    </row>
    <row r="99" customFormat="1" spans="1:6">
      <c r="A99" t="s">
        <v>190</v>
      </c>
      <c r="B99" t="s">
        <v>191</v>
      </c>
      <c r="C99" t="s">
        <v>192</v>
      </c>
      <c r="D99" t="s">
        <v>193</v>
      </c>
      <c r="E99" t="s">
        <v>192</v>
      </c>
      <c r="F99" t="s">
        <v>194</v>
      </c>
    </row>
    <row r="100" customFormat="1" spans="1:6">
      <c r="A100" t="s">
        <v>195</v>
      </c>
      <c r="B100" t="s">
        <v>196</v>
      </c>
      <c r="C100" t="s">
        <v>197</v>
      </c>
      <c r="D100" t="s">
        <v>198</v>
      </c>
      <c r="E100" t="s">
        <v>170</v>
      </c>
      <c r="F100" t="s">
        <v>199</v>
      </c>
    </row>
    <row r="101" customFormat="1" spans="4:4">
      <c r="D101" t="s">
        <v>200</v>
      </c>
    </row>
    <row r="102" customFormat="1" spans="4:4">
      <c r="D102" t="s">
        <v>201</v>
      </c>
    </row>
    <row r="103" customFormat="1" spans="4:7">
      <c r="D103" t="s">
        <v>202</v>
      </c>
      <c r="E103" t="s">
        <v>144</v>
      </c>
      <c r="F103" t="s">
        <v>203</v>
      </c>
      <c r="G103" t="s">
        <v>204</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20"/>
    <mergeCell ref="B21: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U26" sqref="U26"/>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0.8571428571429"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412</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54.52</v>
      </c>
      <c r="F8" s="21">
        <v>54.52</v>
      </c>
      <c r="G8" s="21">
        <v>54.52</v>
      </c>
      <c r="H8" s="21">
        <v>10</v>
      </c>
      <c r="I8" s="68">
        <v>0.9929</v>
      </c>
      <c r="J8" s="21">
        <v>9.9</v>
      </c>
      <c r="K8" s="25" t="s">
        <v>72</v>
      </c>
      <c r="L8" s="67"/>
      <c r="M8" s="66"/>
      <c r="N8" s="66"/>
      <c r="O8" s="66"/>
      <c r="P8" s="66"/>
      <c r="Q8" s="66"/>
    </row>
    <row r="9" spans="1:17">
      <c r="A9" s="17"/>
      <c r="B9" s="18"/>
      <c r="C9" s="19"/>
      <c r="D9" s="10" t="s">
        <v>73</v>
      </c>
      <c r="E9" s="21">
        <v>54.52</v>
      </c>
      <c r="F9" s="21">
        <v>54.52</v>
      </c>
      <c r="G9" s="21">
        <v>54.52</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413</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414</v>
      </c>
      <c r="E15" s="41" t="s">
        <v>415</v>
      </c>
      <c r="F15" s="42"/>
      <c r="G15" s="40" t="s">
        <v>415</v>
      </c>
      <c r="H15" s="21">
        <v>12</v>
      </c>
      <c r="I15" s="29"/>
      <c r="J15" s="21">
        <v>12</v>
      </c>
      <c r="K15" s="29"/>
      <c r="L15" s="67"/>
      <c r="M15" s="66"/>
      <c r="N15" s="66"/>
      <c r="O15" s="66"/>
      <c r="P15" s="66"/>
      <c r="Q15" s="66"/>
    </row>
    <row r="16" ht="33" customHeight="1" spans="1:17">
      <c r="A16" s="38"/>
      <c r="B16" s="38"/>
      <c r="C16" s="133" t="s">
        <v>95</v>
      </c>
      <c r="D16" s="44" t="s">
        <v>416</v>
      </c>
      <c r="E16" s="45" t="s">
        <v>417</v>
      </c>
      <c r="F16" s="131"/>
      <c r="G16" s="47" t="s">
        <v>417</v>
      </c>
      <c r="H16" s="21">
        <v>15</v>
      </c>
      <c r="I16" s="29"/>
      <c r="J16" s="21">
        <v>15</v>
      </c>
      <c r="K16" s="29"/>
      <c r="L16" s="67"/>
      <c r="M16" s="66"/>
      <c r="N16" s="66"/>
      <c r="O16" s="66"/>
      <c r="P16" s="66"/>
      <c r="Q16" s="66"/>
    </row>
    <row r="17" ht="31" customHeight="1" spans="1:17">
      <c r="A17" s="38"/>
      <c r="B17" s="38"/>
      <c r="C17" s="10" t="s">
        <v>97</v>
      </c>
      <c r="D17" s="52" t="s">
        <v>418</v>
      </c>
      <c r="E17" s="11" t="s">
        <v>222</v>
      </c>
      <c r="F17" s="6"/>
      <c r="G17" s="20" t="s">
        <v>222</v>
      </c>
      <c r="H17" s="21">
        <v>12</v>
      </c>
      <c r="I17" s="29"/>
      <c r="J17" s="21">
        <v>12</v>
      </c>
      <c r="K17" s="29"/>
      <c r="L17" s="67"/>
      <c r="M17" s="66"/>
      <c r="N17" s="66"/>
      <c r="O17" s="66"/>
      <c r="P17" s="66"/>
      <c r="Q17" s="66"/>
    </row>
    <row r="18" ht="21" customHeight="1" spans="1:17">
      <c r="A18" s="38"/>
      <c r="B18" s="38"/>
      <c r="C18" s="10" t="s">
        <v>100</v>
      </c>
      <c r="D18" s="10" t="s">
        <v>406</v>
      </c>
      <c r="E18" s="4" t="s">
        <v>419</v>
      </c>
      <c r="F18" s="6"/>
      <c r="G18" s="20" t="s">
        <v>419</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416</v>
      </c>
      <c r="E21" s="53" t="s">
        <v>239</v>
      </c>
      <c r="F21" s="9"/>
      <c r="G21" s="54" t="s">
        <v>239</v>
      </c>
      <c r="H21" s="21">
        <v>20</v>
      </c>
      <c r="I21" s="29"/>
      <c r="J21" s="21">
        <v>18</v>
      </c>
      <c r="K21" s="29"/>
      <c r="L21" s="67"/>
      <c r="M21" s="66"/>
      <c r="N21" s="66"/>
      <c r="O21" s="66"/>
      <c r="P21" s="66"/>
      <c r="Q21" s="66"/>
    </row>
    <row r="22" spans="1:17">
      <c r="A22" s="38"/>
      <c r="B22" s="38"/>
      <c r="C22" s="10" t="s">
        <v>112</v>
      </c>
      <c r="D22" s="10" t="s">
        <v>113</v>
      </c>
      <c r="E22" s="51"/>
      <c r="F22" s="6"/>
      <c r="G22" s="50"/>
      <c r="H22" s="21"/>
      <c r="I22" s="29"/>
      <c r="J22" s="21"/>
      <c r="K22" s="29"/>
      <c r="L22" s="67"/>
      <c r="M22" s="66"/>
      <c r="N22" s="66"/>
      <c r="O22" s="66"/>
      <c r="P22" s="66"/>
      <c r="Q22" s="66"/>
    </row>
    <row r="23" spans="1:17">
      <c r="A23" s="38"/>
      <c r="B23" s="38"/>
      <c r="C23" s="10" t="s">
        <v>114</v>
      </c>
      <c r="D23" s="10"/>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32.25" customHeight="1" spans="1:17">
      <c r="A25" s="38"/>
      <c r="B25" s="25" t="s">
        <v>117</v>
      </c>
      <c r="C25" s="10" t="s">
        <v>118</v>
      </c>
      <c r="D25" s="10" t="s">
        <v>420</v>
      </c>
      <c r="E25" s="55">
        <v>0.95</v>
      </c>
      <c r="F25" s="6"/>
      <c r="G25" s="56">
        <v>0.95</v>
      </c>
      <c r="H25" s="21">
        <v>10</v>
      </c>
      <c r="I25" s="29"/>
      <c r="J25" s="21">
        <v>10</v>
      </c>
      <c r="K25" s="29"/>
      <c r="L25" s="67"/>
      <c r="M25" s="66"/>
      <c r="N25" s="66"/>
      <c r="O25" s="66"/>
      <c r="P25" s="66"/>
      <c r="Q25" s="66"/>
    </row>
    <row r="26" ht="25.5"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 right="0" top="0.409027777777778" bottom="0.0152777777777778" header="0.5" footer="0.5"/>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5"/>
  <sheetViews>
    <sheetView workbookViewId="0">
      <selection activeCell="N16" sqref="N16"/>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0.8571428571429"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421</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26.14</v>
      </c>
      <c r="F8" s="21">
        <v>26.14</v>
      </c>
      <c r="G8" s="21">
        <v>26.14</v>
      </c>
      <c r="H8" s="21">
        <v>10</v>
      </c>
      <c r="I8" s="68">
        <v>0.9929</v>
      </c>
      <c r="J8" s="21">
        <v>9.9</v>
      </c>
      <c r="K8" s="25" t="s">
        <v>72</v>
      </c>
      <c r="L8" s="67"/>
      <c r="M8" s="66"/>
      <c r="N8" s="66"/>
      <c r="O8" s="66"/>
      <c r="P8" s="66"/>
      <c r="Q8" s="66"/>
    </row>
    <row r="9" spans="1:17">
      <c r="A9" s="17"/>
      <c r="B9" s="18"/>
      <c r="C9" s="19"/>
      <c r="D9" s="10" t="s">
        <v>73</v>
      </c>
      <c r="E9" s="21">
        <v>26.14</v>
      </c>
      <c r="F9" s="21">
        <v>26.14</v>
      </c>
      <c r="G9" s="21">
        <v>26.14</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422</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423</v>
      </c>
      <c r="E15" s="41" t="s">
        <v>424</v>
      </c>
      <c r="F15" s="42"/>
      <c r="G15" s="40" t="s">
        <v>424</v>
      </c>
      <c r="H15" s="21">
        <v>12</v>
      </c>
      <c r="I15" s="29"/>
      <c r="J15" s="21">
        <v>12</v>
      </c>
      <c r="K15" s="29"/>
      <c r="L15" s="67"/>
      <c r="M15" s="66"/>
      <c r="N15" s="66"/>
      <c r="O15" s="66"/>
      <c r="P15" s="66"/>
      <c r="Q15" s="66"/>
    </row>
    <row r="16" ht="23" customHeight="1" spans="1:17">
      <c r="A16" s="38"/>
      <c r="B16" s="43"/>
      <c r="C16" s="39" t="s">
        <v>92</v>
      </c>
      <c r="D16" s="40" t="s">
        <v>425</v>
      </c>
      <c r="E16" s="41" t="s">
        <v>426</v>
      </c>
      <c r="F16" s="42"/>
      <c r="G16" s="40" t="s">
        <v>426</v>
      </c>
      <c r="H16" s="21"/>
      <c r="I16" s="29"/>
      <c r="J16" s="21"/>
      <c r="K16" s="29"/>
      <c r="L16" s="67"/>
      <c r="M16" s="66"/>
      <c r="N16" s="66"/>
      <c r="O16" s="66"/>
      <c r="P16" s="66"/>
      <c r="Q16" s="66"/>
    </row>
    <row r="17" ht="39" customHeight="1" spans="1:17">
      <c r="A17" s="38"/>
      <c r="B17" s="43"/>
      <c r="C17" s="39" t="s">
        <v>92</v>
      </c>
      <c r="D17" s="40" t="s">
        <v>427</v>
      </c>
      <c r="E17" s="41" t="s">
        <v>428</v>
      </c>
      <c r="F17" s="42"/>
      <c r="G17" s="40" t="s">
        <v>428</v>
      </c>
      <c r="H17" s="21"/>
      <c r="I17" s="29"/>
      <c r="J17" s="21"/>
      <c r="K17" s="29"/>
      <c r="L17" s="67"/>
      <c r="M17" s="66"/>
      <c r="N17" s="66"/>
      <c r="O17" s="66"/>
      <c r="P17" s="66"/>
      <c r="Q17" s="66"/>
    </row>
    <row r="18" ht="26" customHeight="1" spans="1:17">
      <c r="A18" s="38"/>
      <c r="B18" s="38"/>
      <c r="C18" s="39" t="s">
        <v>95</v>
      </c>
      <c r="D18" s="44" t="s">
        <v>429</v>
      </c>
      <c r="E18" s="45">
        <f>100%</f>
        <v>1</v>
      </c>
      <c r="F18" s="131"/>
      <c r="G18" s="47">
        <f>100%</f>
        <v>1</v>
      </c>
      <c r="H18" s="21">
        <v>15</v>
      </c>
      <c r="I18" s="29"/>
      <c r="J18" s="21">
        <v>15</v>
      </c>
      <c r="K18" s="29"/>
      <c r="L18" s="67"/>
      <c r="M18" s="66"/>
      <c r="N18" s="66"/>
      <c r="O18" s="66"/>
      <c r="P18" s="66"/>
      <c r="Q18" s="66"/>
    </row>
    <row r="19" ht="24" customHeight="1" spans="1:17">
      <c r="A19" s="38"/>
      <c r="B19" s="38"/>
      <c r="C19" s="39" t="s">
        <v>95</v>
      </c>
      <c r="D19" s="44" t="s">
        <v>430</v>
      </c>
      <c r="E19" s="45">
        <f>100%</f>
        <v>1</v>
      </c>
      <c r="F19" s="46"/>
      <c r="G19" s="47">
        <f>100%</f>
        <v>1</v>
      </c>
      <c r="H19" s="21"/>
      <c r="I19" s="29"/>
      <c r="J19" s="21"/>
      <c r="K19" s="29"/>
      <c r="L19" s="67"/>
      <c r="M19" s="66"/>
      <c r="N19" s="66"/>
      <c r="O19" s="66"/>
      <c r="P19" s="66"/>
      <c r="Q19" s="66"/>
    </row>
    <row r="20" ht="22" customHeight="1" spans="1:17">
      <c r="A20" s="38"/>
      <c r="B20" s="38"/>
      <c r="C20" s="48" t="s">
        <v>97</v>
      </c>
      <c r="D20" s="44" t="s">
        <v>431</v>
      </c>
      <c r="E20" s="11" t="s">
        <v>222</v>
      </c>
      <c r="F20" s="6"/>
      <c r="G20" s="20" t="s">
        <v>222</v>
      </c>
      <c r="H20" s="21">
        <v>12</v>
      </c>
      <c r="I20" s="29"/>
      <c r="J20" s="21">
        <v>12</v>
      </c>
      <c r="K20" s="29"/>
      <c r="L20" s="67"/>
      <c r="M20" s="66"/>
      <c r="N20" s="66"/>
      <c r="O20" s="66"/>
      <c r="P20" s="66"/>
      <c r="Q20" s="66"/>
    </row>
    <row r="21" ht="24" customHeight="1" spans="1:17">
      <c r="A21" s="38"/>
      <c r="B21" s="38"/>
      <c r="C21" s="48" t="s">
        <v>97</v>
      </c>
      <c r="D21" s="44" t="s">
        <v>432</v>
      </c>
      <c r="E21" s="11" t="s">
        <v>222</v>
      </c>
      <c r="F21" s="6"/>
      <c r="G21" s="20" t="s">
        <v>222</v>
      </c>
      <c r="H21" s="21"/>
      <c r="I21" s="29"/>
      <c r="J21" s="21"/>
      <c r="K21" s="29"/>
      <c r="L21" s="67"/>
      <c r="M21" s="66"/>
      <c r="N21" s="66"/>
      <c r="O21" s="66"/>
      <c r="P21" s="66"/>
      <c r="Q21" s="66"/>
    </row>
    <row r="22" ht="21" customHeight="1" spans="1:17">
      <c r="A22" s="38"/>
      <c r="B22" s="38"/>
      <c r="C22" s="48" t="s">
        <v>100</v>
      </c>
      <c r="D22" s="48" t="s">
        <v>433</v>
      </c>
      <c r="E22" s="4" t="s">
        <v>434</v>
      </c>
      <c r="F22" s="6"/>
      <c r="G22" s="20" t="s">
        <v>434</v>
      </c>
      <c r="H22" s="21">
        <v>11</v>
      </c>
      <c r="I22" s="29"/>
      <c r="J22" s="21">
        <v>11</v>
      </c>
      <c r="K22" s="29"/>
      <c r="L22" s="67"/>
      <c r="M22" s="66"/>
      <c r="N22" s="66"/>
      <c r="O22" s="66"/>
      <c r="P22" s="66"/>
      <c r="Q22" s="66"/>
    </row>
    <row r="23" ht="17" customHeight="1" spans="1:17">
      <c r="A23" s="38"/>
      <c r="B23" s="25" t="s">
        <v>103</v>
      </c>
      <c r="C23" s="48" t="s">
        <v>104</v>
      </c>
      <c r="D23" s="48" t="s">
        <v>113</v>
      </c>
      <c r="E23" s="7"/>
      <c r="F23" s="9"/>
      <c r="G23" s="29"/>
      <c r="H23" s="21"/>
      <c r="I23" s="29"/>
      <c r="J23" s="21"/>
      <c r="K23" s="29"/>
      <c r="L23" s="67"/>
      <c r="M23" s="66"/>
      <c r="N23" s="66"/>
      <c r="O23" s="66"/>
      <c r="P23" s="66"/>
      <c r="Q23" s="66"/>
    </row>
    <row r="24" spans="1:17">
      <c r="A24" s="38"/>
      <c r="B24" s="38"/>
      <c r="C24" s="50"/>
      <c r="D24" s="48" t="s">
        <v>108</v>
      </c>
      <c r="E24" s="51"/>
      <c r="F24" s="6"/>
      <c r="G24" s="29"/>
      <c r="H24" s="21"/>
      <c r="I24" s="29"/>
      <c r="J24" s="21"/>
      <c r="K24" s="29"/>
      <c r="L24" s="67"/>
      <c r="M24" s="66"/>
      <c r="N24" s="66"/>
      <c r="O24" s="66"/>
      <c r="P24" s="66"/>
      <c r="Q24" s="66"/>
    </row>
    <row r="25" ht="21" customHeight="1" spans="1:17">
      <c r="A25" s="38"/>
      <c r="B25" s="38"/>
      <c r="C25" s="48" t="s">
        <v>109</v>
      </c>
      <c r="D25" s="52" t="s">
        <v>435</v>
      </c>
      <c r="E25" s="53" t="s">
        <v>226</v>
      </c>
      <c r="F25" s="9"/>
      <c r="G25" s="54" t="s">
        <v>226</v>
      </c>
      <c r="H25" s="21">
        <v>20</v>
      </c>
      <c r="I25" s="29"/>
      <c r="J25" s="21">
        <v>18</v>
      </c>
      <c r="K25" s="29"/>
      <c r="L25" s="67"/>
      <c r="M25" s="66"/>
      <c r="N25" s="66"/>
      <c r="O25" s="66"/>
      <c r="P25" s="66"/>
      <c r="Q25" s="66"/>
    </row>
    <row r="26" spans="1:17">
      <c r="A26" s="38"/>
      <c r="B26" s="38"/>
      <c r="C26" s="48" t="s">
        <v>112</v>
      </c>
      <c r="D26" s="48" t="s">
        <v>113</v>
      </c>
      <c r="E26" s="51"/>
      <c r="F26" s="6"/>
      <c r="G26" s="50"/>
      <c r="H26" s="21"/>
      <c r="I26" s="29"/>
      <c r="J26" s="21"/>
      <c r="K26" s="29"/>
      <c r="L26" s="67"/>
      <c r="M26" s="66"/>
      <c r="N26" s="66"/>
      <c r="O26" s="66"/>
      <c r="P26" s="66"/>
      <c r="Q26" s="66"/>
    </row>
    <row r="27" spans="1:17">
      <c r="A27" s="38"/>
      <c r="B27" s="38"/>
      <c r="C27" s="48" t="s">
        <v>114</v>
      </c>
      <c r="D27" s="48"/>
      <c r="E27" s="4"/>
      <c r="F27" s="6"/>
      <c r="G27" s="48"/>
      <c r="H27" s="21">
        <v>10</v>
      </c>
      <c r="I27" s="29"/>
      <c r="J27" s="21">
        <v>10</v>
      </c>
      <c r="K27" s="29"/>
      <c r="L27" s="67"/>
      <c r="M27" s="66"/>
      <c r="N27" s="66"/>
      <c r="O27" s="66"/>
      <c r="P27" s="66"/>
      <c r="Q27" s="66"/>
    </row>
    <row r="28" spans="1:17">
      <c r="A28" s="38"/>
      <c r="B28" s="38"/>
      <c r="C28" s="29"/>
      <c r="D28" s="10" t="s">
        <v>108</v>
      </c>
      <c r="E28" s="51"/>
      <c r="F28" s="6"/>
      <c r="G28" s="50"/>
      <c r="H28" s="29"/>
      <c r="I28" s="29"/>
      <c r="J28" s="29"/>
      <c r="K28" s="29"/>
      <c r="L28" s="67"/>
      <c r="M28" s="66"/>
      <c r="N28" s="66"/>
      <c r="O28" s="66"/>
      <c r="P28" s="66"/>
      <c r="Q28" s="66"/>
    </row>
    <row r="29" ht="19" customHeight="1" spans="1:17">
      <c r="A29" s="38"/>
      <c r="B29" s="25" t="s">
        <v>117</v>
      </c>
      <c r="C29" s="10" t="s">
        <v>118</v>
      </c>
      <c r="D29" s="10" t="s">
        <v>436</v>
      </c>
      <c r="E29" s="55" t="s">
        <v>437</v>
      </c>
      <c r="F29" s="6"/>
      <c r="G29" s="56" t="s">
        <v>437</v>
      </c>
      <c r="H29" s="21">
        <v>10</v>
      </c>
      <c r="I29" s="29"/>
      <c r="J29" s="21">
        <v>10</v>
      </c>
      <c r="K29" s="29"/>
      <c r="L29" s="67"/>
      <c r="M29" s="66"/>
      <c r="N29" s="66"/>
      <c r="O29" s="66"/>
      <c r="P29" s="66"/>
      <c r="Q29" s="66"/>
    </row>
    <row r="30" ht="19" customHeight="1" spans="1:17">
      <c r="A30" s="38"/>
      <c r="B30" s="38"/>
      <c r="C30" s="29"/>
      <c r="D30" s="10" t="s">
        <v>108</v>
      </c>
      <c r="E30" s="29"/>
      <c r="F30" s="29"/>
      <c r="G30" s="29"/>
      <c r="H30" s="29"/>
      <c r="I30" s="29"/>
      <c r="J30" s="29"/>
      <c r="K30" s="29"/>
      <c r="L30" s="67"/>
      <c r="M30" s="66"/>
      <c r="N30" s="66"/>
      <c r="O30" s="66"/>
      <c r="P30" s="66"/>
      <c r="Q30" s="66"/>
    </row>
    <row r="31" spans="1:17">
      <c r="A31" s="4" t="s">
        <v>121</v>
      </c>
      <c r="B31" s="5"/>
      <c r="C31" s="5"/>
      <c r="D31" s="5"/>
      <c r="E31" s="5"/>
      <c r="F31" s="5"/>
      <c r="G31" s="5"/>
      <c r="H31" s="5"/>
      <c r="I31" s="6"/>
      <c r="J31" s="51"/>
      <c r="K31" s="6"/>
      <c r="L31" s="67"/>
      <c r="M31" s="66"/>
      <c r="N31" s="66"/>
      <c r="O31" s="66"/>
      <c r="P31" s="66"/>
      <c r="Q31" s="66"/>
    </row>
    <row r="32" ht="27.95" customHeight="1" spans="1:17">
      <c r="A32" s="7" t="s">
        <v>122</v>
      </c>
      <c r="B32" s="9"/>
      <c r="C32" s="26" t="s">
        <v>123</v>
      </c>
      <c r="D32" s="27"/>
      <c r="E32" s="27"/>
      <c r="F32" s="27"/>
      <c r="G32" s="27"/>
      <c r="H32" s="27"/>
      <c r="I32" s="27"/>
      <c r="J32" s="27"/>
      <c r="K32" s="28"/>
      <c r="L32" s="67"/>
      <c r="M32" s="66"/>
      <c r="N32" s="66"/>
      <c r="O32" s="66"/>
      <c r="P32" s="66"/>
      <c r="Q32" s="66"/>
    </row>
    <row r="33" ht="27" customHeight="1" spans="1:17">
      <c r="A33" s="7" t="s">
        <v>124</v>
      </c>
      <c r="B33" s="9"/>
      <c r="C33" s="26" t="s">
        <v>215</v>
      </c>
      <c r="D33" s="27"/>
      <c r="E33" s="27"/>
      <c r="F33" s="27"/>
      <c r="G33" s="27"/>
      <c r="H33" s="27"/>
      <c r="I33" s="27"/>
      <c r="J33" s="27"/>
      <c r="K33" s="28"/>
      <c r="L33" s="67"/>
      <c r="M33" s="66"/>
      <c r="N33" s="66"/>
      <c r="O33" s="66"/>
      <c r="P33" s="66"/>
      <c r="Q33" s="66"/>
    </row>
    <row r="34" ht="20.25" customHeight="1" spans="1:17">
      <c r="A34" s="57"/>
      <c r="B34" s="58"/>
      <c r="C34" s="59"/>
      <c r="D34" s="60"/>
      <c r="E34" s="60"/>
      <c r="F34" s="60"/>
      <c r="G34" s="60"/>
      <c r="H34" s="60"/>
      <c r="I34" s="60"/>
      <c r="J34" s="60"/>
      <c r="K34" s="60"/>
      <c r="L34" s="67"/>
      <c r="M34" s="66"/>
      <c r="N34" s="66"/>
      <c r="O34" s="66"/>
      <c r="P34" s="66"/>
      <c r="Q34" s="66"/>
    </row>
    <row r="35" ht="132" customHeight="1" spans="1:11">
      <c r="A35" s="61" t="s">
        <v>126</v>
      </c>
      <c r="B35" s="62"/>
      <c r="C35" s="62"/>
      <c r="D35" s="62"/>
      <c r="E35" s="62"/>
      <c r="F35" s="62"/>
      <c r="G35" s="62"/>
      <c r="H35" s="62"/>
      <c r="I35" s="62"/>
      <c r="J35" s="62"/>
      <c r="K35" s="62"/>
    </row>
    <row r="36" ht="27" customHeight="1" spans="1:11">
      <c r="A36" s="63"/>
      <c r="B36" s="63"/>
      <c r="C36" s="63"/>
      <c r="D36" s="63"/>
      <c r="E36" s="63"/>
      <c r="F36" s="63"/>
      <c r="G36" s="63"/>
      <c r="H36" s="63"/>
      <c r="I36" s="63"/>
      <c r="J36" s="63"/>
      <c r="K36" s="63"/>
    </row>
    <row r="37" spans="1:11">
      <c r="A37" s="63" t="s">
        <v>127</v>
      </c>
      <c r="B37" s="63"/>
      <c r="C37" s="63"/>
      <c r="D37" s="63"/>
      <c r="E37" s="63"/>
      <c r="F37" s="63"/>
      <c r="G37" s="63"/>
      <c r="H37" s="63"/>
      <c r="I37" s="63"/>
      <c r="J37" s="63"/>
      <c r="K37" s="63"/>
    </row>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spans="1:1">
      <c r="A76" t="s">
        <v>128</v>
      </c>
    </row>
    <row r="77" customFormat="1"/>
    <row r="78" customFormat="1" spans="1:7">
      <c r="A78" t="s">
        <v>129</v>
      </c>
      <c r="B78" t="s">
        <v>130</v>
      </c>
      <c r="C78" t="s">
        <v>88</v>
      </c>
      <c r="D78" t="s">
        <v>85</v>
      </c>
      <c r="E78" t="s">
        <v>88</v>
      </c>
      <c r="F78" t="s">
        <v>131</v>
      </c>
      <c r="G78" t="s">
        <v>11</v>
      </c>
    </row>
    <row r="79" customFormat="1" spans="5:5">
      <c r="E79" t="s">
        <v>132</v>
      </c>
    </row>
    <row r="80" customFormat="1" spans="1:7">
      <c r="A80" t="s">
        <v>133</v>
      </c>
      <c r="B80" t="s">
        <v>134</v>
      </c>
      <c r="C80" t="s">
        <v>135</v>
      </c>
      <c r="D80" t="s">
        <v>136</v>
      </c>
      <c r="E80" t="s">
        <v>137</v>
      </c>
      <c r="F80" t="s">
        <v>138</v>
      </c>
      <c r="G80" t="s">
        <v>139</v>
      </c>
    </row>
    <row r="81" customFormat="1" spans="4:7">
      <c r="D81" t="s">
        <v>140</v>
      </c>
      <c r="E81" t="s">
        <v>137</v>
      </c>
      <c r="F81" t="s">
        <v>141</v>
      </c>
      <c r="G81" t="s">
        <v>142</v>
      </c>
    </row>
    <row r="82" customFormat="1" spans="4:7">
      <c r="D82" t="s">
        <v>143</v>
      </c>
      <c r="E82" t="s">
        <v>144</v>
      </c>
      <c r="F82" t="s">
        <v>145</v>
      </c>
      <c r="G82" t="s">
        <v>146</v>
      </c>
    </row>
    <row r="83" customFormat="1" spans="1:7">
      <c r="A83" t="s">
        <v>147</v>
      </c>
      <c r="B83" t="s">
        <v>148</v>
      </c>
      <c r="C83" t="s">
        <v>149</v>
      </c>
      <c r="D83" t="s">
        <v>150</v>
      </c>
      <c r="E83" t="s">
        <v>151</v>
      </c>
      <c r="F83" t="s">
        <v>152</v>
      </c>
      <c r="G83" t="s">
        <v>153</v>
      </c>
    </row>
    <row r="84" customFormat="1" spans="4:6">
      <c r="D84" t="s">
        <v>154</v>
      </c>
      <c r="E84" t="s">
        <v>151</v>
      </c>
      <c r="F84" t="s">
        <v>155</v>
      </c>
    </row>
    <row r="85" customFormat="1" spans="4:6">
      <c r="D85" t="s">
        <v>156</v>
      </c>
      <c r="E85" t="s">
        <v>157</v>
      </c>
      <c r="F85" t="s">
        <v>158</v>
      </c>
    </row>
    <row r="86" customFormat="1" spans="4:7">
      <c r="D86" t="s">
        <v>159</v>
      </c>
      <c r="E86" t="s">
        <v>157</v>
      </c>
      <c r="F86" t="s">
        <v>160</v>
      </c>
      <c r="G86" t="s">
        <v>161</v>
      </c>
    </row>
    <row r="87" customFormat="1" spans="4:7">
      <c r="D87" t="s">
        <v>162</v>
      </c>
      <c r="E87" t="s">
        <v>157</v>
      </c>
      <c r="F87" t="s">
        <v>163</v>
      </c>
      <c r="G87" t="s">
        <v>164</v>
      </c>
    </row>
    <row r="88" customFormat="1" spans="2:6">
      <c r="B88" t="s">
        <v>165</v>
      </c>
      <c r="D88" t="s">
        <v>166</v>
      </c>
      <c r="E88" t="s">
        <v>151</v>
      </c>
      <c r="F88" t="s">
        <v>167</v>
      </c>
    </row>
    <row r="89" customFormat="1"/>
    <row r="90" customFormat="1" spans="1:1">
      <c r="A90" t="s">
        <v>168</v>
      </c>
    </row>
    <row r="91" customFormat="1"/>
    <row r="92" customFormat="1" spans="1:1">
      <c r="A92" t="s">
        <v>169</v>
      </c>
    </row>
    <row r="93" customFormat="1"/>
    <row r="94" customFormat="1" spans="1:7">
      <c r="A94" t="s">
        <v>129</v>
      </c>
      <c r="B94" t="s">
        <v>130</v>
      </c>
      <c r="C94" t="s">
        <v>88</v>
      </c>
      <c r="D94" t="s">
        <v>85</v>
      </c>
      <c r="E94" t="s">
        <v>88</v>
      </c>
      <c r="F94" t="s">
        <v>131</v>
      </c>
      <c r="G94" t="s">
        <v>11</v>
      </c>
    </row>
    <row r="95" customFormat="1" spans="1:7">
      <c r="A95" t="s">
        <v>147</v>
      </c>
      <c r="B95" t="s">
        <v>165</v>
      </c>
      <c r="C95" t="s">
        <v>170</v>
      </c>
      <c r="D95" t="s">
        <v>171</v>
      </c>
      <c r="E95" t="s">
        <v>151</v>
      </c>
      <c r="F95" t="s">
        <v>172</v>
      </c>
      <c r="G95" t="s">
        <v>173</v>
      </c>
    </row>
    <row r="96" customFormat="1" spans="4:7">
      <c r="D96" t="s">
        <v>174</v>
      </c>
      <c r="E96" t="s">
        <v>151</v>
      </c>
      <c r="F96" t="s">
        <v>175</v>
      </c>
      <c r="G96" t="s">
        <v>176</v>
      </c>
    </row>
    <row r="97" customFormat="1" spans="4:7">
      <c r="D97" t="s">
        <v>177</v>
      </c>
      <c r="E97" t="s">
        <v>151</v>
      </c>
      <c r="F97" t="s">
        <v>178</v>
      </c>
      <c r="G97" t="s">
        <v>179</v>
      </c>
    </row>
    <row r="98" customFormat="1" spans="2:7">
      <c r="B98" t="s">
        <v>180</v>
      </c>
      <c r="C98" t="s">
        <v>181</v>
      </c>
      <c r="D98" t="s">
        <v>166</v>
      </c>
      <c r="E98" t="s">
        <v>151</v>
      </c>
      <c r="F98" t="s">
        <v>182</v>
      </c>
      <c r="G98" t="s">
        <v>183</v>
      </c>
    </row>
    <row r="99" customFormat="1" spans="4:7">
      <c r="D99" t="s">
        <v>184</v>
      </c>
      <c r="E99" t="s">
        <v>157</v>
      </c>
      <c r="F99" t="s">
        <v>185</v>
      </c>
      <c r="G99" t="s">
        <v>186</v>
      </c>
    </row>
    <row r="100" customFormat="1" spans="4:7">
      <c r="D100" t="s">
        <v>187</v>
      </c>
      <c r="E100" t="s">
        <v>151</v>
      </c>
      <c r="F100" t="s">
        <v>188</v>
      </c>
      <c r="G100" t="s">
        <v>189</v>
      </c>
    </row>
    <row r="101" customFormat="1" spans="1:6">
      <c r="A101" t="s">
        <v>190</v>
      </c>
      <c r="B101" t="s">
        <v>191</v>
      </c>
      <c r="C101" t="s">
        <v>192</v>
      </c>
      <c r="D101" t="s">
        <v>193</v>
      </c>
      <c r="E101" t="s">
        <v>192</v>
      </c>
      <c r="F101" t="s">
        <v>194</v>
      </c>
    </row>
    <row r="102" customFormat="1" spans="1:6">
      <c r="A102" t="s">
        <v>195</v>
      </c>
      <c r="B102" t="s">
        <v>196</v>
      </c>
      <c r="C102" t="s">
        <v>197</v>
      </c>
      <c r="D102" t="s">
        <v>198</v>
      </c>
      <c r="E102" t="s">
        <v>170</v>
      </c>
      <c r="F102" t="s">
        <v>199</v>
      </c>
    </row>
    <row r="103" customFormat="1" spans="4:4">
      <c r="D103" t="s">
        <v>200</v>
      </c>
    </row>
    <row r="104" customFormat="1" spans="4:4">
      <c r="D104" t="s">
        <v>201</v>
      </c>
    </row>
    <row r="105" customFormat="1" spans="4:7">
      <c r="D105" t="s">
        <v>202</v>
      </c>
      <c r="E105" t="s">
        <v>144</v>
      </c>
      <c r="F105" t="s">
        <v>203</v>
      </c>
      <c r="G105" t="s">
        <v>204</v>
      </c>
    </row>
  </sheetData>
  <mergeCells count="46">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A31:I31"/>
    <mergeCell ref="J31:K31"/>
    <mergeCell ref="A32:B32"/>
    <mergeCell ref="C32:K32"/>
    <mergeCell ref="A33:B33"/>
    <mergeCell ref="C33:K33"/>
    <mergeCell ref="A35:K35"/>
    <mergeCell ref="A76:J76"/>
    <mergeCell ref="A90:J90"/>
    <mergeCell ref="A92:J92"/>
    <mergeCell ref="A12:A13"/>
    <mergeCell ref="A14:A30"/>
    <mergeCell ref="B15:B22"/>
    <mergeCell ref="B23:B28"/>
    <mergeCell ref="B29:B30"/>
    <mergeCell ref="K8:K11"/>
    <mergeCell ref="A7:C11"/>
  </mergeCells>
  <printOptions horizontalCentered="1"/>
  <pageMargins left="0.196527777777778" right="0.196527777777778" top="0.409027777777778" bottom="0.2125" header="0.5" footer="0.5"/>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R18" sqref="R18"/>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0.8571428571429"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438</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16.46</v>
      </c>
      <c r="F8" s="21">
        <v>16.46</v>
      </c>
      <c r="G8" s="21">
        <v>16.46</v>
      </c>
      <c r="H8" s="21">
        <v>10</v>
      </c>
      <c r="I8" s="68">
        <v>0.9929</v>
      </c>
      <c r="J8" s="21">
        <v>9.9</v>
      </c>
      <c r="K8" s="25" t="s">
        <v>72</v>
      </c>
      <c r="L8" s="67"/>
      <c r="M8" s="66"/>
      <c r="N8" s="66"/>
      <c r="O8" s="66"/>
      <c r="P8" s="66"/>
      <c r="Q8" s="66"/>
    </row>
    <row r="9" spans="1:17">
      <c r="A9" s="17"/>
      <c r="B9" s="18"/>
      <c r="C9" s="19"/>
      <c r="D9" s="10" t="s">
        <v>73</v>
      </c>
      <c r="E9" s="21">
        <v>16.46</v>
      </c>
      <c r="F9" s="21">
        <v>16.46</v>
      </c>
      <c r="G9" s="21">
        <v>16.46</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439</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48" customHeight="1" spans="1:17">
      <c r="A15" s="38"/>
      <c r="B15" s="25" t="s">
        <v>91</v>
      </c>
      <c r="C15" s="39" t="s">
        <v>92</v>
      </c>
      <c r="D15" s="40" t="s">
        <v>440</v>
      </c>
      <c r="E15" s="41" t="s">
        <v>441</v>
      </c>
      <c r="F15" s="42"/>
      <c r="G15" s="40" t="s">
        <v>441</v>
      </c>
      <c r="H15" s="21">
        <v>12</v>
      </c>
      <c r="I15" s="29"/>
      <c r="J15" s="21">
        <v>12</v>
      </c>
      <c r="K15" s="29"/>
      <c r="L15" s="67"/>
      <c r="M15" s="66"/>
      <c r="N15" s="66"/>
      <c r="O15" s="66"/>
      <c r="P15" s="66"/>
      <c r="Q15" s="66"/>
    </row>
    <row r="16" ht="39" customHeight="1" spans="1:17">
      <c r="A16" s="38"/>
      <c r="B16" s="38"/>
      <c r="C16" s="39" t="s">
        <v>95</v>
      </c>
      <c r="D16" s="44" t="s">
        <v>442</v>
      </c>
      <c r="E16" s="45" t="s">
        <v>443</v>
      </c>
      <c r="F16" s="131"/>
      <c r="G16" s="47" t="s">
        <v>443</v>
      </c>
      <c r="H16" s="21">
        <v>15</v>
      </c>
      <c r="I16" s="29"/>
      <c r="J16" s="21">
        <v>15</v>
      </c>
      <c r="K16" s="29"/>
      <c r="L16" s="67"/>
      <c r="M16" s="66"/>
      <c r="N16" s="66"/>
      <c r="O16" s="66"/>
      <c r="P16" s="66"/>
      <c r="Q16" s="66"/>
    </row>
    <row r="17" ht="34" customHeight="1" spans="1:17">
      <c r="A17" s="38"/>
      <c r="B17" s="38"/>
      <c r="C17" s="48" t="s">
        <v>97</v>
      </c>
      <c r="D17" s="44" t="s">
        <v>444</v>
      </c>
      <c r="E17" s="11" t="s">
        <v>445</v>
      </c>
      <c r="F17" s="6"/>
      <c r="G17" s="20" t="s">
        <v>445</v>
      </c>
      <c r="H17" s="21">
        <v>12</v>
      </c>
      <c r="I17" s="29"/>
      <c r="J17" s="21">
        <v>12</v>
      </c>
      <c r="K17" s="29"/>
      <c r="L17" s="67"/>
      <c r="M17" s="66"/>
      <c r="N17" s="66"/>
      <c r="O17" s="66"/>
      <c r="P17" s="66"/>
      <c r="Q17" s="66"/>
    </row>
    <row r="18" ht="21" customHeight="1" spans="1:17">
      <c r="A18" s="38"/>
      <c r="B18" s="38"/>
      <c r="C18" s="48" t="s">
        <v>100</v>
      </c>
      <c r="D18" s="48" t="s">
        <v>209</v>
      </c>
      <c r="E18" s="4" t="s">
        <v>446</v>
      </c>
      <c r="F18" s="6"/>
      <c r="G18" s="20" t="s">
        <v>446</v>
      </c>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44" customHeight="1" spans="1:17">
      <c r="A21" s="38"/>
      <c r="B21" s="38"/>
      <c r="C21" s="48" t="s">
        <v>109</v>
      </c>
      <c r="D21" s="52" t="s">
        <v>447</v>
      </c>
      <c r="E21" s="53" t="s">
        <v>226</v>
      </c>
      <c r="F21" s="9"/>
      <c r="G21" s="54" t="s">
        <v>226</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262</v>
      </c>
      <c r="E25" s="55" t="s">
        <v>437</v>
      </c>
      <c r="F25" s="6"/>
      <c r="G25" s="56" t="s">
        <v>437</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96527777777778" right="0.196527777777778" top="0.409027777777778" bottom="0.2125"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opLeftCell="B1" workbookViewId="0">
      <selection activeCell="W5" sqref="W5"/>
    </sheetView>
  </sheetViews>
  <sheetFormatPr defaultColWidth="9" defaultRowHeight="15"/>
  <cols>
    <col min="1" max="1" width="3.85714285714286" customWidth="1"/>
    <col min="2" max="2" width="6.42857142857143" customWidth="1"/>
    <col min="3" max="3" width="11.2857142857143" customWidth="1"/>
    <col min="4" max="4" width="21.2857142857143" customWidth="1"/>
    <col min="5" max="5" width="8.57142857142857" customWidth="1"/>
    <col min="6" max="6" width="10.5714285714286" customWidth="1"/>
    <col min="7" max="7" width="10.8571428571429" customWidth="1"/>
    <col min="8" max="8" width="6.42857142857143" customWidth="1"/>
    <col min="9" max="9" width="8.85714285714286" customWidth="1"/>
    <col min="10" max="10" width="6" customWidth="1"/>
    <col min="11" max="11" width="9.71428571428571" customWidth="1"/>
  </cols>
  <sheetData>
    <row r="1" ht="17.1" customHeight="1" spans="1:1">
      <c r="A1" s="1" t="s">
        <v>54</v>
      </c>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58</v>
      </c>
      <c r="E5" s="5"/>
      <c r="F5" s="6"/>
      <c r="G5" s="10" t="s">
        <v>59</v>
      </c>
      <c r="H5" s="11" t="s">
        <v>60</v>
      </c>
      <c r="I5" s="64"/>
      <c r="J5" s="64"/>
      <c r="K5" s="49"/>
      <c r="L5" s="65"/>
      <c r="M5" s="66"/>
      <c r="N5" s="66"/>
      <c r="O5" s="66"/>
      <c r="P5" s="66"/>
      <c r="Q5" s="66"/>
    </row>
    <row r="6" spans="1:17">
      <c r="A6" s="4" t="s">
        <v>61</v>
      </c>
      <c r="B6" s="5"/>
      <c r="C6" s="6"/>
      <c r="D6" s="4" t="s">
        <v>21</v>
      </c>
      <c r="E6" s="5"/>
      <c r="F6" s="6"/>
      <c r="G6" s="10" t="s">
        <v>62</v>
      </c>
      <c r="H6" s="51"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30</v>
      </c>
      <c r="F8" s="21">
        <v>30</v>
      </c>
      <c r="G8" s="21">
        <v>30</v>
      </c>
      <c r="H8" s="21">
        <v>10</v>
      </c>
      <c r="I8" s="68">
        <v>1</v>
      </c>
      <c r="J8" s="21">
        <v>10</v>
      </c>
      <c r="K8" s="25" t="s">
        <v>72</v>
      </c>
      <c r="L8" s="67"/>
      <c r="M8" s="66"/>
      <c r="N8" s="66"/>
      <c r="O8" s="66"/>
      <c r="P8" s="66"/>
      <c r="Q8" s="66"/>
    </row>
    <row r="9" spans="1:17">
      <c r="A9" s="17"/>
      <c r="B9" s="18"/>
      <c r="C9" s="19"/>
      <c r="D9" s="10" t="s">
        <v>73</v>
      </c>
      <c r="E9" s="21">
        <v>30</v>
      </c>
      <c r="F9" s="21">
        <v>30</v>
      </c>
      <c r="G9" s="21">
        <v>30</v>
      </c>
      <c r="H9" s="21" t="s">
        <v>74</v>
      </c>
      <c r="I9" s="68">
        <v>1</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80</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93</v>
      </c>
      <c r="E15" s="41" t="s">
        <v>94</v>
      </c>
      <c r="F15" s="42"/>
      <c r="G15" s="40">
        <v>30</v>
      </c>
      <c r="H15" s="21">
        <v>12</v>
      </c>
      <c r="I15" s="29"/>
      <c r="J15" s="21">
        <v>12</v>
      </c>
      <c r="K15" s="29"/>
      <c r="L15" s="67"/>
      <c r="M15" s="66"/>
      <c r="N15" s="66"/>
      <c r="O15" s="66"/>
      <c r="P15" s="66"/>
      <c r="Q15" s="66"/>
    </row>
    <row r="16" ht="33" customHeight="1" spans="1:17">
      <c r="A16" s="38"/>
      <c r="B16" s="38"/>
      <c r="C16" s="10" t="s">
        <v>95</v>
      </c>
      <c r="D16" s="44" t="s">
        <v>96</v>
      </c>
      <c r="E16" s="45">
        <v>0.99</v>
      </c>
      <c r="F16" s="131"/>
      <c r="G16" s="134">
        <v>0.99</v>
      </c>
      <c r="H16" s="21">
        <v>15</v>
      </c>
      <c r="I16" s="29"/>
      <c r="J16" s="21">
        <v>15</v>
      </c>
      <c r="K16" s="29"/>
      <c r="L16" s="67"/>
      <c r="M16" s="66"/>
      <c r="N16" s="66"/>
      <c r="O16" s="66"/>
      <c r="P16" s="66"/>
      <c r="Q16" s="66"/>
    </row>
    <row r="17" ht="31" customHeight="1" spans="1:17">
      <c r="A17" s="38"/>
      <c r="B17" s="38"/>
      <c r="C17" s="10" t="s">
        <v>97</v>
      </c>
      <c r="D17" s="52" t="s">
        <v>98</v>
      </c>
      <c r="E17" s="4" t="s">
        <v>99</v>
      </c>
      <c r="F17" s="6"/>
      <c r="G17" s="20" t="s">
        <v>99</v>
      </c>
      <c r="H17" s="21">
        <v>12</v>
      </c>
      <c r="I17" s="29"/>
      <c r="J17" s="21">
        <v>12</v>
      </c>
      <c r="K17" s="29"/>
      <c r="L17" s="67"/>
      <c r="M17" s="66"/>
      <c r="N17" s="66"/>
      <c r="O17" s="66"/>
      <c r="P17" s="66"/>
      <c r="Q17" s="66"/>
    </row>
    <row r="18" ht="21" customHeight="1" spans="1:17">
      <c r="A18" s="38"/>
      <c r="B18" s="38"/>
      <c r="C18" s="10" t="s">
        <v>100</v>
      </c>
      <c r="D18" s="10" t="s">
        <v>101</v>
      </c>
      <c r="E18" s="4" t="s">
        <v>102</v>
      </c>
      <c r="F18" s="6"/>
      <c r="G18" s="21">
        <v>30</v>
      </c>
      <c r="H18" s="21">
        <v>11</v>
      </c>
      <c r="I18" s="29"/>
      <c r="J18" s="21">
        <v>11</v>
      </c>
      <c r="K18" s="29"/>
      <c r="L18" s="67"/>
      <c r="M18" s="66"/>
      <c r="N18" s="66"/>
      <c r="O18" s="66"/>
      <c r="P18" s="66"/>
      <c r="Q18" s="66"/>
    </row>
    <row r="19" ht="23" customHeight="1" spans="1:17">
      <c r="A19" s="38"/>
      <c r="B19" s="25" t="s">
        <v>103</v>
      </c>
      <c r="C19" s="10" t="s">
        <v>104</v>
      </c>
      <c r="D19" s="10" t="s">
        <v>105</v>
      </c>
      <c r="E19" s="7" t="s">
        <v>106</v>
      </c>
      <c r="F19" s="9"/>
      <c r="G19" s="10" t="s">
        <v>107</v>
      </c>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110</v>
      </c>
      <c r="E21" s="7" t="s">
        <v>111</v>
      </c>
      <c r="F21" s="9"/>
      <c r="G21" s="48" t="s">
        <v>111</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115</v>
      </c>
      <c r="E25" s="4" t="s">
        <v>116</v>
      </c>
      <c r="F25" s="6"/>
      <c r="G25" s="48" t="s">
        <v>116</v>
      </c>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119</v>
      </c>
      <c r="E27" s="55" t="s">
        <v>120</v>
      </c>
      <c r="F27" s="6"/>
      <c r="G27" s="56" t="s">
        <v>120</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125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ageMargins left="0" right="0" top="0.156944444444444" bottom="0.0388888888888889" header="0.298611111111111" footer="0.314583333333333"/>
  <pageSetup paperSize="1"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O14" sqref="O14"/>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0.8571428571429"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448</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v>
      </c>
      <c r="F8" s="21">
        <v>1</v>
      </c>
      <c r="G8" s="21">
        <v>1</v>
      </c>
      <c r="H8" s="21">
        <v>10</v>
      </c>
      <c r="I8" s="68">
        <v>0.9929</v>
      </c>
      <c r="J8" s="21">
        <v>9.9</v>
      </c>
      <c r="K8" s="25" t="s">
        <v>72</v>
      </c>
      <c r="L8" s="67"/>
      <c r="M8" s="66"/>
      <c r="N8" s="66"/>
      <c r="O8" s="66"/>
      <c r="P8" s="66"/>
      <c r="Q8" s="66"/>
    </row>
    <row r="9" spans="1:17">
      <c r="A9" s="17"/>
      <c r="B9" s="18"/>
      <c r="C9" s="19"/>
      <c r="D9" s="10" t="s">
        <v>73</v>
      </c>
      <c r="E9" s="21">
        <v>1</v>
      </c>
      <c r="F9" s="21">
        <v>1</v>
      </c>
      <c r="G9" s="21">
        <v>1</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449</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450</v>
      </c>
      <c r="E15" s="41"/>
      <c r="F15" s="42"/>
      <c r="G15" s="40"/>
      <c r="H15" s="21">
        <v>12</v>
      </c>
      <c r="I15" s="29"/>
      <c r="J15" s="21">
        <v>12</v>
      </c>
      <c r="K15" s="29"/>
      <c r="L15" s="67"/>
      <c r="M15" s="66"/>
      <c r="N15" s="66"/>
      <c r="O15" s="66"/>
      <c r="P15" s="66"/>
      <c r="Q15" s="66"/>
    </row>
    <row r="16" ht="24" customHeight="1" spans="1:17">
      <c r="A16" s="38"/>
      <c r="B16" s="38"/>
      <c r="C16" s="39" t="s">
        <v>95</v>
      </c>
      <c r="D16" s="44" t="s">
        <v>451</v>
      </c>
      <c r="E16" s="45">
        <f>99%</f>
        <v>0.99</v>
      </c>
      <c r="F16" s="46"/>
      <c r="G16" s="47">
        <f>99%</f>
        <v>0.99</v>
      </c>
      <c r="H16" s="21"/>
      <c r="I16" s="29"/>
      <c r="J16" s="21"/>
      <c r="K16" s="29"/>
      <c r="L16" s="67"/>
      <c r="M16" s="66"/>
      <c r="N16" s="66"/>
      <c r="O16" s="66"/>
      <c r="P16" s="66"/>
      <c r="Q16" s="66"/>
    </row>
    <row r="17" ht="22" customHeight="1" spans="1:17">
      <c r="A17" s="38"/>
      <c r="B17" s="38"/>
      <c r="C17" s="48" t="s">
        <v>97</v>
      </c>
      <c r="D17" s="44" t="s">
        <v>452</v>
      </c>
      <c r="E17" s="11" t="s">
        <v>222</v>
      </c>
      <c r="F17" s="6"/>
      <c r="G17" s="20" t="s">
        <v>222</v>
      </c>
      <c r="H17" s="21">
        <v>12</v>
      </c>
      <c r="I17" s="29"/>
      <c r="J17" s="21">
        <v>12</v>
      </c>
      <c r="K17" s="29"/>
      <c r="L17" s="67"/>
      <c r="M17" s="66"/>
      <c r="N17" s="66"/>
      <c r="O17" s="66"/>
      <c r="P17" s="66"/>
      <c r="Q17" s="66"/>
    </row>
    <row r="18" ht="21" customHeight="1" spans="1:17">
      <c r="A18" s="38"/>
      <c r="B18" s="38"/>
      <c r="C18" s="48" t="s">
        <v>100</v>
      </c>
      <c r="D18" s="48"/>
      <c r="E18" s="4"/>
      <c r="F18" s="6"/>
      <c r="G18" s="20"/>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21" customHeight="1" spans="1:17">
      <c r="A21" s="38"/>
      <c r="B21" s="38"/>
      <c r="C21" s="48" t="s">
        <v>109</v>
      </c>
      <c r="D21" s="52" t="s">
        <v>453</v>
      </c>
      <c r="E21" s="53" t="s">
        <v>226</v>
      </c>
      <c r="F21" s="9"/>
      <c r="G21" s="54" t="s">
        <v>226</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454</v>
      </c>
      <c r="E25" s="55">
        <v>0.95</v>
      </c>
      <c r="F25" s="6"/>
      <c r="G25" s="56">
        <v>0.95</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96527777777778" right="0.196527777777778" top="0.60625" bottom="0.2125" header="0.5" footer="0.5"/>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O12" sqref="O12"/>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0.8571428571429"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455</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2.75</v>
      </c>
      <c r="F8" s="21">
        <v>2.75</v>
      </c>
      <c r="G8" s="21">
        <v>2.75</v>
      </c>
      <c r="H8" s="21">
        <v>10</v>
      </c>
      <c r="I8" s="68">
        <v>0.9929</v>
      </c>
      <c r="J8" s="21">
        <v>9.9</v>
      </c>
      <c r="K8" s="25" t="s">
        <v>72</v>
      </c>
      <c r="L8" s="67"/>
      <c r="M8" s="66"/>
      <c r="N8" s="66"/>
      <c r="O8" s="66"/>
      <c r="P8" s="66"/>
      <c r="Q8" s="66"/>
    </row>
    <row r="9" spans="1:17">
      <c r="A9" s="17"/>
      <c r="B9" s="18"/>
      <c r="C9" s="19"/>
      <c r="D9" s="10" t="s">
        <v>73</v>
      </c>
      <c r="E9" s="21">
        <v>2.75</v>
      </c>
      <c r="F9" s="21">
        <v>2.75</v>
      </c>
      <c r="G9" s="21">
        <v>2.75</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72" customHeight="1" spans="1:20">
      <c r="A13" s="30"/>
      <c r="B13" s="31" t="s">
        <v>456</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457</v>
      </c>
      <c r="E15" s="41" t="s">
        <v>458</v>
      </c>
      <c r="F15" s="42"/>
      <c r="G15" s="40" t="s">
        <v>458</v>
      </c>
      <c r="H15" s="21">
        <v>12</v>
      </c>
      <c r="I15" s="29"/>
      <c r="J15" s="21">
        <v>12</v>
      </c>
      <c r="K15" s="29"/>
      <c r="L15" s="67"/>
      <c r="M15" s="66"/>
      <c r="N15" s="66"/>
      <c r="O15" s="66"/>
      <c r="P15" s="66"/>
      <c r="Q15" s="66"/>
    </row>
    <row r="16" ht="24" customHeight="1" spans="1:17">
      <c r="A16" s="38"/>
      <c r="B16" s="38"/>
      <c r="C16" s="39" t="s">
        <v>95</v>
      </c>
      <c r="D16" s="44" t="s">
        <v>459</v>
      </c>
      <c r="E16" s="45">
        <v>1</v>
      </c>
      <c r="F16" s="46"/>
      <c r="G16" s="47">
        <v>1</v>
      </c>
      <c r="H16" s="21"/>
      <c r="I16" s="29"/>
      <c r="J16" s="21"/>
      <c r="K16" s="29"/>
      <c r="L16" s="67"/>
      <c r="M16" s="66"/>
      <c r="N16" s="66"/>
      <c r="O16" s="66"/>
      <c r="P16" s="66"/>
      <c r="Q16" s="66"/>
    </row>
    <row r="17" ht="22" customHeight="1" spans="1:17">
      <c r="A17" s="38"/>
      <c r="B17" s="38"/>
      <c r="C17" s="48" t="s">
        <v>97</v>
      </c>
      <c r="D17" s="44" t="s">
        <v>460</v>
      </c>
      <c r="E17" s="11" t="s">
        <v>222</v>
      </c>
      <c r="F17" s="6"/>
      <c r="G17" s="20" t="s">
        <v>222</v>
      </c>
      <c r="H17" s="21">
        <v>12</v>
      </c>
      <c r="I17" s="29"/>
      <c r="J17" s="21">
        <v>12</v>
      </c>
      <c r="K17" s="29"/>
      <c r="L17" s="67"/>
      <c r="M17" s="66"/>
      <c r="N17" s="66"/>
      <c r="O17" s="66"/>
      <c r="P17" s="66"/>
      <c r="Q17" s="66"/>
    </row>
    <row r="18" ht="21" customHeight="1" spans="1:17">
      <c r="A18" s="38"/>
      <c r="B18" s="38"/>
      <c r="C18" s="48" t="s">
        <v>100</v>
      </c>
      <c r="D18" s="48" t="s">
        <v>461</v>
      </c>
      <c r="E18" s="4" t="s">
        <v>462</v>
      </c>
      <c r="F18" s="6"/>
      <c r="G18" s="20" t="s">
        <v>462</v>
      </c>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21" customHeight="1" spans="1:17">
      <c r="A21" s="38"/>
      <c r="B21" s="38"/>
      <c r="C21" s="48" t="s">
        <v>109</v>
      </c>
      <c r="D21" s="52" t="s">
        <v>463</v>
      </c>
      <c r="E21" s="53">
        <v>1</v>
      </c>
      <c r="F21" s="9"/>
      <c r="G21" s="54">
        <v>1</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262</v>
      </c>
      <c r="E25" s="55" t="s">
        <v>214</v>
      </c>
      <c r="F25" s="6"/>
      <c r="G25" s="56" t="s">
        <v>214</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10"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61111111111111" right="0.161111111111111" top="0.802777777777778" bottom="0.60625" header="0.5" footer="0.5"/>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A1" sqref="$A1:$XFD1048576"/>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0.8571428571429"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464</v>
      </c>
      <c r="E5" s="8"/>
      <c r="F5" s="9"/>
      <c r="G5" s="10" t="s">
        <v>59</v>
      </c>
      <c r="H5" s="11" t="s">
        <v>60</v>
      </c>
      <c r="I5" s="64"/>
      <c r="J5" s="64"/>
      <c r="K5" s="49"/>
      <c r="L5" s="65"/>
      <c r="M5" s="66"/>
      <c r="N5" s="66"/>
      <c r="O5" s="66"/>
      <c r="P5" s="66"/>
      <c r="Q5" s="66"/>
    </row>
    <row r="6" customHeight="1"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9.8</v>
      </c>
      <c r="F8" s="21">
        <v>9.8</v>
      </c>
      <c r="G8" s="21">
        <v>9.8</v>
      </c>
      <c r="H8" s="21">
        <v>10</v>
      </c>
      <c r="I8" s="68">
        <v>0.9929</v>
      </c>
      <c r="J8" s="21">
        <v>9.9</v>
      </c>
      <c r="K8" s="25" t="s">
        <v>72</v>
      </c>
      <c r="L8" s="67"/>
      <c r="M8" s="66"/>
      <c r="N8" s="66"/>
      <c r="O8" s="66"/>
      <c r="P8" s="66"/>
      <c r="Q8" s="66"/>
    </row>
    <row r="9" spans="1:17">
      <c r="A9" s="17"/>
      <c r="B9" s="18"/>
      <c r="C9" s="19"/>
      <c r="D9" s="10" t="s">
        <v>73</v>
      </c>
      <c r="E9" s="21">
        <v>9.8</v>
      </c>
      <c r="F9" s="21">
        <v>9.8</v>
      </c>
      <c r="G9" s="21">
        <v>9.8</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465</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466</v>
      </c>
      <c r="E15" s="41" t="s">
        <v>467</v>
      </c>
      <c r="F15" s="42"/>
      <c r="G15" s="40" t="s">
        <v>467</v>
      </c>
      <c r="H15" s="21">
        <v>12</v>
      </c>
      <c r="I15" s="29"/>
      <c r="J15" s="21">
        <v>12</v>
      </c>
      <c r="K15" s="29"/>
      <c r="L15" s="67"/>
      <c r="M15" s="66"/>
      <c r="N15" s="66"/>
      <c r="O15" s="66"/>
      <c r="P15" s="66"/>
      <c r="Q15" s="66"/>
    </row>
    <row r="16" ht="24" customHeight="1" spans="1:17">
      <c r="A16" s="38"/>
      <c r="B16" s="38"/>
      <c r="C16" s="39" t="s">
        <v>95</v>
      </c>
      <c r="D16" s="44" t="s">
        <v>468</v>
      </c>
      <c r="E16" s="45" t="s">
        <v>469</v>
      </c>
      <c r="F16" s="46"/>
      <c r="G16" s="47" t="s">
        <v>469</v>
      </c>
      <c r="H16" s="21"/>
      <c r="I16" s="29"/>
      <c r="J16" s="21"/>
      <c r="K16" s="29"/>
      <c r="L16" s="67"/>
      <c r="M16" s="66"/>
      <c r="N16" s="66"/>
      <c r="O16" s="66"/>
      <c r="P16" s="66"/>
      <c r="Q16" s="66"/>
    </row>
    <row r="17" ht="22" customHeight="1" spans="1:17">
      <c r="A17" s="38"/>
      <c r="B17" s="38"/>
      <c r="C17" s="48" t="s">
        <v>97</v>
      </c>
      <c r="D17" s="44" t="s">
        <v>470</v>
      </c>
      <c r="E17" s="11" t="s">
        <v>471</v>
      </c>
      <c r="F17" s="6"/>
      <c r="G17" s="20" t="s">
        <v>472</v>
      </c>
      <c r="H17" s="21">
        <v>12</v>
      </c>
      <c r="I17" s="29"/>
      <c r="J17" s="21">
        <v>12</v>
      </c>
      <c r="K17" s="29"/>
      <c r="L17" s="67"/>
      <c r="M17" s="66"/>
      <c r="N17" s="66"/>
      <c r="O17" s="66"/>
      <c r="P17" s="66"/>
      <c r="Q17" s="66"/>
    </row>
    <row r="18" ht="21" customHeight="1" spans="1:17">
      <c r="A18" s="38"/>
      <c r="B18" s="38"/>
      <c r="C18" s="48" t="s">
        <v>100</v>
      </c>
      <c r="D18" s="48" t="s">
        <v>473</v>
      </c>
      <c r="E18" s="4" t="s">
        <v>474</v>
      </c>
      <c r="F18" s="6"/>
      <c r="G18" s="20" t="s">
        <v>474</v>
      </c>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21" customHeight="1" spans="1:17">
      <c r="A21" s="38"/>
      <c r="B21" s="38"/>
      <c r="C21" s="48" t="s">
        <v>109</v>
      </c>
      <c r="D21" s="52" t="s">
        <v>475</v>
      </c>
      <c r="E21" s="53" t="s">
        <v>476</v>
      </c>
      <c r="F21" s="9"/>
      <c r="G21" s="54" t="s">
        <v>476</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477</v>
      </c>
      <c r="E25" s="55" t="s">
        <v>478</v>
      </c>
      <c r="F25" s="6"/>
      <c r="G25" s="56" t="s">
        <v>478</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61111111111111" right="0.161111111111111" top="0.60625" bottom="0.409027777777778" header="0.5" footer="0.5"/>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P19" sqref="P19"/>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1.1428571428571"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479</v>
      </c>
      <c r="E5" s="8"/>
      <c r="F5" s="9"/>
      <c r="G5" s="10" t="s">
        <v>59</v>
      </c>
      <c r="H5" s="11" t="s">
        <v>60</v>
      </c>
      <c r="I5" s="64"/>
      <c r="J5" s="64"/>
      <c r="K5" s="49"/>
      <c r="L5" s="65"/>
      <c r="M5" s="66"/>
      <c r="N5" s="66"/>
      <c r="O5" s="66"/>
      <c r="P5" s="66"/>
      <c r="Q5" s="66"/>
    </row>
    <row r="6" customHeight="1"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3.25</v>
      </c>
      <c r="F8" s="21">
        <v>3.25</v>
      </c>
      <c r="G8" s="21">
        <v>3.25</v>
      </c>
      <c r="H8" s="21">
        <v>10</v>
      </c>
      <c r="I8" s="68">
        <v>0.9929</v>
      </c>
      <c r="J8" s="21">
        <v>9.9</v>
      </c>
      <c r="K8" s="25" t="s">
        <v>72</v>
      </c>
      <c r="L8" s="67"/>
      <c r="M8" s="66"/>
      <c r="N8" s="66"/>
      <c r="O8" s="66"/>
      <c r="P8" s="66"/>
      <c r="Q8" s="66"/>
    </row>
    <row r="9" spans="1:17">
      <c r="A9" s="17"/>
      <c r="B9" s="18"/>
      <c r="C9" s="19"/>
      <c r="D9" s="10" t="s">
        <v>73</v>
      </c>
      <c r="E9" s="21">
        <v>3.25</v>
      </c>
      <c r="F9" s="21">
        <v>3.25</v>
      </c>
      <c r="G9" s="21">
        <v>3.25</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480</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481</v>
      </c>
      <c r="E15" s="41" t="s">
        <v>482</v>
      </c>
      <c r="F15" s="42"/>
      <c r="G15" s="40" t="s">
        <v>482</v>
      </c>
      <c r="H15" s="21">
        <v>12</v>
      </c>
      <c r="I15" s="29"/>
      <c r="J15" s="21">
        <v>12</v>
      </c>
      <c r="K15" s="29"/>
      <c r="L15" s="67"/>
      <c r="M15" s="66"/>
      <c r="N15" s="66"/>
      <c r="O15" s="66"/>
      <c r="P15" s="66"/>
      <c r="Q15" s="66"/>
    </row>
    <row r="16" ht="24" customHeight="1" spans="1:17">
      <c r="A16" s="38"/>
      <c r="B16" s="38"/>
      <c r="C16" s="39" t="s">
        <v>95</v>
      </c>
      <c r="D16" s="44" t="s">
        <v>483</v>
      </c>
      <c r="E16" s="45" t="s">
        <v>111</v>
      </c>
      <c r="F16" s="46"/>
      <c r="G16" s="47" t="s">
        <v>111</v>
      </c>
      <c r="H16" s="21"/>
      <c r="I16" s="29"/>
      <c r="J16" s="21"/>
      <c r="K16" s="29"/>
      <c r="L16" s="67"/>
      <c r="M16" s="66"/>
      <c r="N16" s="66"/>
      <c r="O16" s="66"/>
      <c r="P16" s="66"/>
      <c r="Q16" s="66"/>
    </row>
    <row r="17" ht="22" customHeight="1" spans="1:17">
      <c r="A17" s="38"/>
      <c r="B17" s="38"/>
      <c r="C17" s="48" t="s">
        <v>97</v>
      </c>
      <c r="D17" s="44" t="s">
        <v>484</v>
      </c>
      <c r="E17" s="11" t="s">
        <v>222</v>
      </c>
      <c r="F17" s="6"/>
      <c r="G17" s="20" t="s">
        <v>222</v>
      </c>
      <c r="H17" s="21">
        <v>12</v>
      </c>
      <c r="I17" s="29"/>
      <c r="J17" s="21">
        <v>12</v>
      </c>
      <c r="K17" s="29"/>
      <c r="L17" s="67"/>
      <c r="M17" s="66"/>
      <c r="N17" s="66"/>
      <c r="O17" s="66"/>
      <c r="P17" s="66"/>
      <c r="Q17" s="66"/>
    </row>
    <row r="18" ht="21" customHeight="1" spans="1:17">
      <c r="A18" s="38"/>
      <c r="B18" s="38"/>
      <c r="C18" s="48" t="s">
        <v>100</v>
      </c>
      <c r="D18" s="48" t="s">
        <v>485</v>
      </c>
      <c r="E18" s="4" t="s">
        <v>486</v>
      </c>
      <c r="F18" s="6"/>
      <c r="G18" s="20" t="s">
        <v>486</v>
      </c>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21" customHeight="1" spans="1:17">
      <c r="A21" s="38"/>
      <c r="B21" s="38"/>
      <c r="C21" s="48" t="s">
        <v>109</v>
      </c>
      <c r="D21" s="52" t="s">
        <v>487</v>
      </c>
      <c r="E21" s="53" t="s">
        <v>111</v>
      </c>
      <c r="F21" s="9"/>
      <c r="G21" s="54" t="s">
        <v>111</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488</v>
      </c>
      <c r="E25" s="55" t="s">
        <v>489</v>
      </c>
      <c r="F25" s="6"/>
      <c r="G25" s="56" t="s">
        <v>489</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61111111111111" right="0.161111111111111" top="0.60625" bottom="0.409027777777778" header="0.5" footer="0.5"/>
  <pageSetup paperSize="9"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T21" sqref="T21"/>
    </sheetView>
  </sheetViews>
  <sheetFormatPr defaultColWidth="9.14285714285714" defaultRowHeight="15"/>
  <cols>
    <col min="1" max="1" width="8.84761904761905" customWidth="1"/>
    <col min="2" max="2" width="5.14285714285714" customWidth="1"/>
    <col min="3" max="3" width="20.4285714285714" customWidth="1"/>
    <col min="4" max="4" width="19.4285714285714" customWidth="1"/>
    <col min="5" max="5" width="14.8571428571429" customWidth="1"/>
    <col min="6" max="6" width="13.1428571428571" customWidth="1"/>
    <col min="7" max="7" width="5" customWidth="1"/>
    <col min="8" max="8" width="5.14285714285714" customWidth="1"/>
    <col min="9" max="9" width="9" customWidth="1"/>
  </cols>
  <sheetData>
    <row r="1" customFormat="1" ht="12.95" customHeight="1" spans="1:1">
      <c r="A1" s="1" t="s">
        <v>490</v>
      </c>
    </row>
    <row r="2" ht="12.95" customHeight="1" spans="1:9">
      <c r="A2" s="72" t="s">
        <v>491</v>
      </c>
      <c r="B2" s="72"/>
      <c r="C2" s="72"/>
      <c r="D2" s="72"/>
      <c r="E2" s="72"/>
      <c r="F2" s="72"/>
      <c r="G2" s="72"/>
      <c r="H2" s="72"/>
      <c r="I2" s="72"/>
    </row>
    <row r="3" customFormat="1" spans="1:1">
      <c r="A3" t="s">
        <v>492</v>
      </c>
    </row>
    <row r="4" spans="1:9">
      <c r="A4" s="86" t="s">
        <v>493</v>
      </c>
      <c r="B4" s="79"/>
      <c r="C4" s="75" t="s">
        <v>494</v>
      </c>
      <c r="D4" s="79"/>
      <c r="E4" s="82" t="s">
        <v>495</v>
      </c>
      <c r="F4" s="82"/>
      <c r="G4" s="86">
        <v>0</v>
      </c>
      <c r="H4" s="76"/>
      <c r="I4" s="76"/>
    </row>
    <row r="5" spans="1:9">
      <c r="A5" s="99" t="s">
        <v>496</v>
      </c>
      <c r="B5" s="99"/>
      <c r="C5" s="82"/>
      <c r="D5" s="86" t="s">
        <v>497</v>
      </c>
      <c r="E5" s="79"/>
      <c r="F5" s="86" t="s">
        <v>8</v>
      </c>
      <c r="G5" s="79"/>
      <c r="H5" s="86" t="s">
        <v>498</v>
      </c>
      <c r="I5" s="79"/>
    </row>
    <row r="6" spans="1:9">
      <c r="A6" s="99"/>
      <c r="B6" s="99"/>
      <c r="C6" s="82" t="s">
        <v>499</v>
      </c>
      <c r="D6" s="103">
        <v>1213.12</v>
      </c>
      <c r="E6" s="104"/>
      <c r="F6" s="103">
        <v>1219.54</v>
      </c>
      <c r="G6" s="104"/>
      <c r="H6" s="105">
        <v>1.0053</v>
      </c>
      <c r="I6" s="79"/>
    </row>
    <row r="7" spans="1:9">
      <c r="A7" s="99"/>
      <c r="B7" s="99"/>
      <c r="C7" s="82" t="s">
        <v>500</v>
      </c>
      <c r="D7" s="103"/>
      <c r="E7" s="104"/>
      <c r="F7" s="103"/>
      <c r="G7" s="104"/>
      <c r="H7" s="86"/>
      <c r="I7" s="79"/>
    </row>
    <row r="8" spans="1:9">
      <c r="A8" s="99"/>
      <c r="B8" s="99"/>
      <c r="C8" s="82" t="s">
        <v>501</v>
      </c>
      <c r="D8" s="103">
        <f>D6-D9</f>
        <v>283.51</v>
      </c>
      <c r="E8" s="104"/>
      <c r="F8" s="103">
        <f>F6-F9</f>
        <v>289.93</v>
      </c>
      <c r="G8" s="104"/>
      <c r="H8" s="105">
        <v>1.0226</v>
      </c>
      <c r="I8" s="79"/>
    </row>
    <row r="9" spans="1:9">
      <c r="A9" s="99"/>
      <c r="B9" s="99"/>
      <c r="C9" s="106" t="s">
        <v>502</v>
      </c>
      <c r="D9" s="103">
        <v>929.61</v>
      </c>
      <c r="E9" s="104"/>
      <c r="F9" s="103">
        <v>929.61</v>
      </c>
      <c r="G9" s="104"/>
      <c r="H9" s="105">
        <v>1</v>
      </c>
      <c r="I9" s="79"/>
    </row>
    <row r="10" ht="15.95" customHeight="1" spans="1:9">
      <c r="A10" s="107" t="s">
        <v>503</v>
      </c>
      <c r="B10" s="108" t="s">
        <v>504</v>
      </c>
      <c r="C10" s="109"/>
      <c r="D10" s="110"/>
      <c r="E10" s="86" t="s">
        <v>505</v>
      </c>
      <c r="F10" s="76"/>
      <c r="G10" s="76"/>
      <c r="H10" s="76"/>
      <c r="I10" s="79"/>
    </row>
    <row r="11" ht="36.75" customHeight="1" spans="1:9">
      <c r="A11" s="111"/>
      <c r="B11" s="112" t="s">
        <v>506</v>
      </c>
      <c r="C11" s="113"/>
      <c r="D11" s="114"/>
      <c r="E11" s="115" t="s">
        <v>507</v>
      </c>
      <c r="F11" s="102"/>
      <c r="G11" s="102"/>
      <c r="H11" s="102"/>
      <c r="I11" s="92"/>
    </row>
    <row r="12" spans="1:9">
      <c r="A12" s="87" t="s">
        <v>508</v>
      </c>
      <c r="B12" s="87"/>
      <c r="C12" s="87"/>
      <c r="D12" s="87"/>
      <c r="E12" s="87"/>
      <c r="F12" s="87"/>
      <c r="G12" s="87"/>
      <c r="H12" s="87"/>
      <c r="I12" s="87"/>
    </row>
    <row r="13" ht="42" spans="1:9">
      <c r="A13" s="82" t="s">
        <v>509</v>
      </c>
      <c r="B13" s="99" t="s">
        <v>510</v>
      </c>
      <c r="C13" s="99" t="s">
        <v>84</v>
      </c>
      <c r="D13" s="82" t="s">
        <v>85</v>
      </c>
      <c r="E13" s="82" t="s">
        <v>511</v>
      </c>
      <c r="F13" s="82" t="s">
        <v>512</v>
      </c>
      <c r="G13" s="82" t="s">
        <v>88</v>
      </c>
      <c r="H13" s="82" t="s">
        <v>69</v>
      </c>
      <c r="I13" s="128" t="s">
        <v>513</v>
      </c>
    </row>
    <row r="14" ht="19.5" customHeight="1" spans="1:9">
      <c r="A14" s="107" t="s">
        <v>514</v>
      </c>
      <c r="B14" s="90" t="s">
        <v>515</v>
      </c>
      <c r="C14" s="116" t="s">
        <v>516</v>
      </c>
      <c r="D14" s="117" t="s">
        <v>517</v>
      </c>
      <c r="E14" s="117" t="s">
        <v>517</v>
      </c>
      <c r="F14" s="117" t="s">
        <v>517</v>
      </c>
      <c r="G14" s="99">
        <v>5</v>
      </c>
      <c r="H14" s="99">
        <v>5</v>
      </c>
      <c r="I14" s="82"/>
    </row>
    <row r="15" ht="18.75" customHeight="1" spans="1:9">
      <c r="A15" s="118"/>
      <c r="B15" s="95"/>
      <c r="C15" s="116" t="s">
        <v>518</v>
      </c>
      <c r="D15" s="117" t="s">
        <v>519</v>
      </c>
      <c r="E15" s="117" t="s">
        <v>520</v>
      </c>
      <c r="F15" s="117" t="s">
        <v>520</v>
      </c>
      <c r="G15" s="99">
        <v>5</v>
      </c>
      <c r="H15" s="99">
        <v>5</v>
      </c>
      <c r="I15" s="82"/>
    </row>
    <row r="16" ht="27" customHeight="1" spans="1:9">
      <c r="A16" s="118"/>
      <c r="B16" s="95"/>
      <c r="C16" s="116" t="s">
        <v>521</v>
      </c>
      <c r="D16" s="117" t="s">
        <v>522</v>
      </c>
      <c r="E16" s="117" t="s">
        <v>523</v>
      </c>
      <c r="F16" s="117" t="s">
        <v>523</v>
      </c>
      <c r="G16" s="99">
        <v>5</v>
      </c>
      <c r="H16" s="99">
        <v>5</v>
      </c>
      <c r="I16" s="82"/>
    </row>
    <row r="17" ht="40.5" spans="1:9">
      <c r="A17" s="118"/>
      <c r="B17" s="95"/>
      <c r="C17" s="116" t="s">
        <v>524</v>
      </c>
      <c r="D17" s="117" t="s">
        <v>525</v>
      </c>
      <c r="E17" s="117" t="s">
        <v>526</v>
      </c>
      <c r="F17" s="117" t="s">
        <v>526</v>
      </c>
      <c r="G17" s="99">
        <v>5</v>
      </c>
      <c r="H17" s="99">
        <v>5</v>
      </c>
      <c r="I17" s="82"/>
    </row>
    <row r="18" ht="27" spans="1:9">
      <c r="A18" s="118"/>
      <c r="B18" s="95"/>
      <c r="C18" s="116" t="s">
        <v>527</v>
      </c>
      <c r="D18" s="117" t="s">
        <v>528</v>
      </c>
      <c r="E18" s="119" t="s">
        <v>529</v>
      </c>
      <c r="F18" s="119" t="s">
        <v>529</v>
      </c>
      <c r="G18" s="99">
        <v>5</v>
      </c>
      <c r="H18" s="99">
        <v>5</v>
      </c>
      <c r="I18" s="82"/>
    </row>
    <row r="19" ht="39" customHeight="1" spans="1:9">
      <c r="A19" s="111"/>
      <c r="B19" s="96"/>
      <c r="C19" s="116" t="s">
        <v>530</v>
      </c>
      <c r="D19" s="117" t="s">
        <v>531</v>
      </c>
      <c r="E19" s="117" t="s">
        <v>532</v>
      </c>
      <c r="F19" s="117" t="s">
        <v>532</v>
      </c>
      <c r="G19" s="99">
        <v>5</v>
      </c>
      <c r="H19" s="99">
        <v>5</v>
      </c>
      <c r="I19" s="82"/>
    </row>
    <row r="20" ht="27" spans="1:9">
      <c r="A20" s="107" t="s">
        <v>533</v>
      </c>
      <c r="B20" s="90" t="s">
        <v>192</v>
      </c>
      <c r="C20" s="107" t="s">
        <v>92</v>
      </c>
      <c r="D20" s="117" t="s">
        <v>534</v>
      </c>
      <c r="E20" s="117" t="s">
        <v>535</v>
      </c>
      <c r="F20" s="117" t="s">
        <v>535</v>
      </c>
      <c r="G20" s="99">
        <v>5</v>
      </c>
      <c r="H20" s="99">
        <v>5</v>
      </c>
      <c r="I20" s="82"/>
    </row>
    <row r="21" ht="40.5" spans="1:9">
      <c r="A21" s="118"/>
      <c r="B21" s="95"/>
      <c r="C21" s="111"/>
      <c r="D21" s="117" t="s">
        <v>536</v>
      </c>
      <c r="E21" s="117" t="s">
        <v>537</v>
      </c>
      <c r="F21" s="117" t="s">
        <v>537</v>
      </c>
      <c r="G21" s="99">
        <v>5</v>
      </c>
      <c r="H21" s="99">
        <v>5</v>
      </c>
      <c r="I21" s="82"/>
    </row>
    <row r="22" ht="26" customHeight="1" spans="1:9">
      <c r="A22" s="118"/>
      <c r="B22" s="95"/>
      <c r="C22" s="107" t="s">
        <v>95</v>
      </c>
      <c r="D22" s="117" t="s">
        <v>538</v>
      </c>
      <c r="E22" s="117" t="s">
        <v>539</v>
      </c>
      <c r="F22" s="120">
        <v>1</v>
      </c>
      <c r="G22" s="99">
        <v>5</v>
      </c>
      <c r="H22" s="99">
        <v>5</v>
      </c>
      <c r="I22" s="82"/>
    </row>
    <row r="23" ht="21" customHeight="1" spans="1:9">
      <c r="A23" s="118"/>
      <c r="B23" s="95"/>
      <c r="C23" s="118"/>
      <c r="D23" s="117" t="s">
        <v>540</v>
      </c>
      <c r="E23" s="117" t="s">
        <v>541</v>
      </c>
      <c r="F23" s="117" t="s">
        <v>541</v>
      </c>
      <c r="G23" s="99">
        <v>5</v>
      </c>
      <c r="H23" s="99">
        <v>5</v>
      </c>
      <c r="I23" s="82"/>
    </row>
    <row r="24" ht="27" spans="1:9">
      <c r="A24" s="118"/>
      <c r="B24" s="95"/>
      <c r="C24" s="107" t="s">
        <v>97</v>
      </c>
      <c r="D24" s="117" t="s">
        <v>542</v>
      </c>
      <c r="E24" s="119" t="s">
        <v>543</v>
      </c>
      <c r="F24" s="119" t="s">
        <v>544</v>
      </c>
      <c r="G24" s="99">
        <v>5</v>
      </c>
      <c r="H24" s="99">
        <v>5</v>
      </c>
      <c r="I24" s="82"/>
    </row>
    <row r="25" ht="27" spans="1:9">
      <c r="A25" s="107" t="s">
        <v>545</v>
      </c>
      <c r="B25" s="90" t="s">
        <v>546</v>
      </c>
      <c r="C25" s="117" t="s">
        <v>547</v>
      </c>
      <c r="D25" s="117" t="s">
        <v>547</v>
      </c>
      <c r="E25" s="117" t="s">
        <v>548</v>
      </c>
      <c r="F25" s="117" t="s">
        <v>549</v>
      </c>
      <c r="G25" s="99">
        <v>12</v>
      </c>
      <c r="H25" s="99">
        <v>10</v>
      </c>
      <c r="I25" s="82"/>
    </row>
    <row r="26" ht="27" spans="1:9">
      <c r="A26" s="118"/>
      <c r="B26" s="95"/>
      <c r="C26" s="121" t="s">
        <v>550</v>
      </c>
      <c r="D26" s="121" t="s">
        <v>200</v>
      </c>
      <c r="E26" s="122" t="s">
        <v>551</v>
      </c>
      <c r="F26" s="122" t="s">
        <v>552</v>
      </c>
      <c r="G26" s="90">
        <v>10</v>
      </c>
      <c r="H26" s="90">
        <v>9</v>
      </c>
      <c r="I26" s="129"/>
    </row>
    <row r="27" ht="22.5" customHeight="1" spans="1:9">
      <c r="A27" s="118"/>
      <c r="B27" s="95"/>
      <c r="C27" s="123"/>
      <c r="D27" s="123"/>
      <c r="E27" s="124"/>
      <c r="F27" s="124"/>
      <c r="G27" s="96"/>
      <c r="H27" s="96"/>
      <c r="I27" s="130"/>
    </row>
    <row r="28" ht="27" spans="1:9">
      <c r="A28" s="118"/>
      <c r="B28" s="95"/>
      <c r="C28" s="121" t="s">
        <v>553</v>
      </c>
      <c r="D28" s="121" t="s">
        <v>554</v>
      </c>
      <c r="E28" s="122" t="s">
        <v>555</v>
      </c>
      <c r="F28" s="122" t="s">
        <v>556</v>
      </c>
      <c r="G28" s="90">
        <v>11</v>
      </c>
      <c r="H28" s="90">
        <v>10</v>
      </c>
      <c r="I28" s="129"/>
    </row>
    <row r="29" ht="31.5" customHeight="1" spans="1:9">
      <c r="A29" s="111"/>
      <c r="B29" s="96"/>
      <c r="C29" s="123"/>
      <c r="D29" s="123"/>
      <c r="E29" s="124"/>
      <c r="F29" s="124"/>
      <c r="G29" s="96"/>
      <c r="H29" s="96"/>
      <c r="I29" s="130"/>
    </row>
    <row r="30" ht="23.25" customHeight="1" spans="1:9">
      <c r="A30" s="107" t="s">
        <v>557</v>
      </c>
      <c r="B30" s="90" t="s">
        <v>181</v>
      </c>
      <c r="C30" s="99" t="s">
        <v>557</v>
      </c>
      <c r="D30" s="125" t="s">
        <v>436</v>
      </c>
      <c r="E30" s="120">
        <v>0.98</v>
      </c>
      <c r="F30" s="120">
        <v>0.98</v>
      </c>
      <c r="G30" s="99">
        <v>12</v>
      </c>
      <c r="H30" s="99">
        <v>11</v>
      </c>
      <c r="I30" s="82"/>
    </row>
    <row r="31" spans="1:9">
      <c r="A31" s="86" t="s">
        <v>558</v>
      </c>
      <c r="B31" s="76"/>
      <c r="C31" s="76"/>
      <c r="D31" s="76"/>
      <c r="E31" s="76"/>
      <c r="F31" s="79"/>
      <c r="G31" s="99">
        <f>SUM(G14:G30)</f>
        <v>100</v>
      </c>
      <c r="H31" s="99">
        <f>SUM(H14:H30)</f>
        <v>95</v>
      </c>
      <c r="I31" s="82"/>
    </row>
    <row r="32" ht="101.25" customHeight="1" spans="1:9">
      <c r="A32" s="126" t="s">
        <v>559</v>
      </c>
      <c r="B32" s="127"/>
      <c r="C32" s="127"/>
      <c r="D32" s="127"/>
      <c r="E32" s="127"/>
      <c r="F32" s="127"/>
      <c r="G32" s="127"/>
      <c r="H32" s="127"/>
      <c r="I32" s="127"/>
    </row>
  </sheetData>
  <mergeCells count="41">
    <mergeCell ref="A1:I1"/>
    <mergeCell ref="A2:I2"/>
    <mergeCell ref="A4:B4"/>
    <mergeCell ref="C4:D4"/>
    <mergeCell ref="G4:I4"/>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B10:D10"/>
    <mergeCell ref="E10:I10"/>
    <mergeCell ref="B11:D11"/>
    <mergeCell ref="E11:I11"/>
    <mergeCell ref="A12:I12"/>
    <mergeCell ref="A31:F31"/>
    <mergeCell ref="A32:I32"/>
    <mergeCell ref="A10:A11"/>
    <mergeCell ref="A14:A19"/>
    <mergeCell ref="A20:A24"/>
    <mergeCell ref="A25:A29"/>
    <mergeCell ref="B14:B19"/>
    <mergeCell ref="B20:B24"/>
    <mergeCell ref="B25:B29"/>
    <mergeCell ref="G26:G27"/>
    <mergeCell ref="G28:G29"/>
    <mergeCell ref="H26:H27"/>
    <mergeCell ref="H28:H29"/>
    <mergeCell ref="I26:I27"/>
    <mergeCell ref="I28:I29"/>
    <mergeCell ref="A5:B9"/>
  </mergeCells>
  <printOptions horizontalCentered="1"/>
  <pageMargins left="0" right="0" top="0.409027777777778" bottom="0.2125" header="0.5" footer="0.5"/>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O18" sqref="O18"/>
    </sheetView>
  </sheetViews>
  <sheetFormatPr defaultColWidth="9.14285714285714" defaultRowHeight="15"/>
  <cols>
    <col min="2" max="2" width="5.28571428571429" customWidth="1"/>
    <col min="4" max="4" width="11.8571428571429" customWidth="1"/>
    <col min="6" max="6" width="11.2857142857143" customWidth="1"/>
    <col min="7" max="7" width="10.8571428571429" customWidth="1"/>
  </cols>
  <sheetData>
    <row r="1" customFormat="1" spans="1:1">
      <c r="A1" s="1" t="s">
        <v>560</v>
      </c>
    </row>
    <row r="2" spans="1:9">
      <c r="A2" s="72" t="s">
        <v>561</v>
      </c>
      <c r="B2" s="72"/>
      <c r="C2" s="72"/>
      <c r="D2" s="72"/>
      <c r="E2" s="72"/>
      <c r="F2" s="72"/>
      <c r="G2" s="72"/>
      <c r="H2" s="72"/>
      <c r="I2" s="72"/>
    </row>
    <row r="3" spans="1:9">
      <c r="A3" s="73" t="s">
        <v>562</v>
      </c>
      <c r="B3" s="74"/>
      <c r="C3" s="75" t="s">
        <v>563</v>
      </c>
      <c r="D3" s="76"/>
      <c r="E3" s="76"/>
      <c r="F3" s="76"/>
      <c r="G3" s="76"/>
      <c r="H3" s="76"/>
      <c r="I3" s="79"/>
    </row>
    <row r="4" spans="1:9">
      <c r="A4" s="73" t="s">
        <v>61</v>
      </c>
      <c r="B4" s="77"/>
      <c r="C4" s="78" t="s">
        <v>21</v>
      </c>
      <c r="D4" s="79"/>
      <c r="E4" s="80" t="s">
        <v>564</v>
      </c>
      <c r="F4" s="81"/>
      <c r="G4" s="75" t="s">
        <v>21</v>
      </c>
      <c r="H4" s="76"/>
      <c r="I4" s="79"/>
    </row>
    <row r="5" spans="1:9">
      <c r="A5" s="82" t="s">
        <v>565</v>
      </c>
      <c r="B5" s="82"/>
      <c r="C5" s="75" t="s">
        <v>566</v>
      </c>
      <c r="D5" s="79"/>
      <c r="E5" s="82" t="s">
        <v>567</v>
      </c>
      <c r="F5" s="83" t="s">
        <v>568</v>
      </c>
      <c r="G5" s="76"/>
      <c r="H5" s="76"/>
      <c r="I5" s="79"/>
    </row>
    <row r="6" spans="1:9">
      <c r="A6" s="73" t="s">
        <v>569</v>
      </c>
      <c r="B6" s="74"/>
      <c r="C6" s="75" t="s">
        <v>570</v>
      </c>
      <c r="D6" s="76"/>
      <c r="E6" s="76"/>
      <c r="F6" s="76"/>
      <c r="G6" s="76"/>
      <c r="H6" s="76"/>
      <c r="I6" s="79"/>
    </row>
    <row r="7" ht="24.95" customHeight="1" spans="1:9">
      <c r="A7" s="84" t="s">
        <v>571</v>
      </c>
      <c r="B7" s="85"/>
      <c r="C7" s="82">
        <v>4772.5</v>
      </c>
      <c r="D7" s="84" t="s">
        <v>572</v>
      </c>
      <c r="E7" s="85"/>
      <c r="F7" s="82">
        <v>4772.5</v>
      </c>
      <c r="G7" s="86" t="s">
        <v>573</v>
      </c>
      <c r="H7" s="79"/>
      <c r="I7" s="82">
        <v>4738.5</v>
      </c>
    </row>
    <row r="8" spans="1:9">
      <c r="A8" s="73" t="s">
        <v>574</v>
      </c>
      <c r="B8" s="74"/>
      <c r="C8" s="82"/>
      <c r="D8" s="86" t="s">
        <v>575</v>
      </c>
      <c r="E8" s="79"/>
      <c r="F8" s="82">
        <v>1951.5</v>
      </c>
      <c r="G8" s="86"/>
      <c r="H8" s="79"/>
      <c r="I8" s="82">
        <v>1951.5</v>
      </c>
    </row>
    <row r="9" spans="1:9">
      <c r="A9" s="86" t="s">
        <v>576</v>
      </c>
      <c r="B9" s="79"/>
      <c r="C9" s="82"/>
      <c r="D9" s="86" t="s">
        <v>576</v>
      </c>
      <c r="E9" s="79"/>
      <c r="F9" s="82">
        <v>181</v>
      </c>
      <c r="G9" s="86"/>
      <c r="H9" s="79"/>
      <c r="I9" s="82">
        <v>181</v>
      </c>
    </row>
    <row r="10" spans="1:9">
      <c r="A10" s="86" t="s">
        <v>577</v>
      </c>
      <c r="B10" s="79"/>
      <c r="C10" s="82"/>
      <c r="D10" s="86" t="s">
        <v>577</v>
      </c>
      <c r="E10" s="79"/>
      <c r="F10" s="82">
        <v>2640</v>
      </c>
      <c r="G10" s="86"/>
      <c r="H10" s="79"/>
      <c r="I10" s="82">
        <v>2606</v>
      </c>
    </row>
    <row r="11" spans="1:9">
      <c r="A11" s="86" t="s">
        <v>578</v>
      </c>
      <c r="B11" s="79"/>
      <c r="C11" s="82"/>
      <c r="D11" s="86" t="s">
        <v>578</v>
      </c>
      <c r="E11" s="79"/>
      <c r="F11" s="82"/>
      <c r="G11" s="86"/>
      <c r="H11" s="79"/>
      <c r="I11" s="82"/>
    </row>
    <row r="12" spans="1:9">
      <c r="A12" s="73" t="s">
        <v>579</v>
      </c>
      <c r="B12" s="77"/>
      <c r="C12" s="77"/>
      <c r="D12" s="77"/>
      <c r="E12" s="77"/>
      <c r="F12" s="77"/>
      <c r="G12" s="77"/>
      <c r="H12" s="77"/>
      <c r="I12" s="74"/>
    </row>
    <row r="13" ht="21" customHeight="1" spans="1:9">
      <c r="A13" s="82" t="s">
        <v>509</v>
      </c>
      <c r="B13" s="82"/>
      <c r="C13" s="82" t="s">
        <v>88</v>
      </c>
      <c r="D13" s="82" t="s">
        <v>84</v>
      </c>
      <c r="E13" s="82" t="s">
        <v>88</v>
      </c>
      <c r="F13" s="86" t="s">
        <v>85</v>
      </c>
      <c r="G13" s="79"/>
      <c r="H13" s="87" t="s">
        <v>88</v>
      </c>
      <c r="I13" s="87" t="s">
        <v>69</v>
      </c>
    </row>
    <row r="14" ht="25.5" customHeight="1" spans="1:9">
      <c r="A14" s="88" t="s">
        <v>580</v>
      </c>
      <c r="B14" s="89"/>
      <c r="C14" s="90" t="s">
        <v>149</v>
      </c>
      <c r="D14" s="90" t="s">
        <v>581</v>
      </c>
      <c r="E14" s="90" t="s">
        <v>582</v>
      </c>
      <c r="F14" s="91" t="s">
        <v>583</v>
      </c>
      <c r="G14" s="92"/>
      <c r="H14" s="87" t="s">
        <v>151</v>
      </c>
      <c r="I14" s="87" t="s">
        <v>151</v>
      </c>
    </row>
    <row r="15" ht="18.75" customHeight="1" spans="1:9">
      <c r="A15" s="93"/>
      <c r="B15" s="94"/>
      <c r="C15" s="95"/>
      <c r="D15" s="96"/>
      <c r="E15" s="96"/>
      <c r="F15" s="91" t="s">
        <v>584</v>
      </c>
      <c r="G15" s="92"/>
      <c r="H15" s="87" t="s">
        <v>151</v>
      </c>
      <c r="I15" s="87" t="s">
        <v>151</v>
      </c>
    </row>
    <row r="16" ht="16.5" customHeight="1" spans="1:9">
      <c r="A16" s="93"/>
      <c r="B16" s="94"/>
      <c r="C16" s="95"/>
      <c r="D16" s="90" t="s">
        <v>585</v>
      </c>
      <c r="E16" s="90" t="s">
        <v>582</v>
      </c>
      <c r="F16" s="91" t="s">
        <v>586</v>
      </c>
      <c r="G16" s="92"/>
      <c r="H16" s="87" t="s">
        <v>151</v>
      </c>
      <c r="I16" s="87" t="s">
        <v>151</v>
      </c>
    </row>
    <row r="17" spans="1:9">
      <c r="A17" s="93"/>
      <c r="B17" s="94"/>
      <c r="C17" s="95"/>
      <c r="D17" s="96"/>
      <c r="E17" s="96"/>
      <c r="F17" s="91" t="s">
        <v>587</v>
      </c>
      <c r="G17" s="92"/>
      <c r="H17" s="87" t="s">
        <v>151</v>
      </c>
      <c r="I17" s="87" t="s">
        <v>151</v>
      </c>
    </row>
    <row r="18" spans="1:9">
      <c r="A18" s="93"/>
      <c r="B18" s="94"/>
      <c r="C18" s="95"/>
      <c r="D18" s="90" t="s">
        <v>588</v>
      </c>
      <c r="E18" s="90" t="s">
        <v>582</v>
      </c>
      <c r="F18" s="91" t="s">
        <v>589</v>
      </c>
      <c r="G18" s="92"/>
      <c r="H18" s="87" t="s">
        <v>151</v>
      </c>
      <c r="I18" s="87" t="s">
        <v>151</v>
      </c>
    </row>
    <row r="19" ht="19.5" customHeight="1" spans="1:9">
      <c r="A19" s="97"/>
      <c r="B19" s="98"/>
      <c r="C19" s="96"/>
      <c r="D19" s="96"/>
      <c r="E19" s="96"/>
      <c r="F19" s="91" t="s">
        <v>590</v>
      </c>
      <c r="G19" s="92"/>
      <c r="H19" s="87" t="s">
        <v>151</v>
      </c>
      <c r="I19" s="87" t="s">
        <v>151</v>
      </c>
    </row>
    <row r="20" spans="1:9">
      <c r="A20" s="88" t="s">
        <v>591</v>
      </c>
      <c r="B20" s="89"/>
      <c r="C20" s="90" t="s">
        <v>592</v>
      </c>
      <c r="D20" s="90" t="s">
        <v>593</v>
      </c>
      <c r="E20" s="90" t="s">
        <v>582</v>
      </c>
      <c r="F20" s="91" t="s">
        <v>594</v>
      </c>
      <c r="G20" s="92"/>
      <c r="H20" s="87" t="s">
        <v>151</v>
      </c>
      <c r="I20" s="87" t="s">
        <v>151</v>
      </c>
    </row>
    <row r="21" spans="1:9">
      <c r="A21" s="93"/>
      <c r="B21" s="94"/>
      <c r="C21" s="95"/>
      <c r="D21" s="95"/>
      <c r="E21" s="96"/>
      <c r="F21" s="91" t="s">
        <v>595</v>
      </c>
      <c r="G21" s="92"/>
      <c r="H21" s="87" t="s">
        <v>151</v>
      </c>
      <c r="I21" s="87" t="s">
        <v>151</v>
      </c>
    </row>
    <row r="22" ht="19.5" customHeight="1" spans="1:9">
      <c r="A22" s="93"/>
      <c r="B22" s="94"/>
      <c r="C22" s="95"/>
      <c r="D22" s="96"/>
      <c r="E22" s="99" t="s">
        <v>144</v>
      </c>
      <c r="F22" s="91" t="s">
        <v>596</v>
      </c>
      <c r="G22" s="92"/>
      <c r="H22" s="87" t="s">
        <v>144</v>
      </c>
      <c r="I22" s="87" t="s">
        <v>144</v>
      </c>
    </row>
    <row r="23" ht="19.5" customHeight="1" spans="1:9">
      <c r="A23" s="93"/>
      <c r="B23" s="94"/>
      <c r="C23" s="95"/>
      <c r="D23" s="90" t="s">
        <v>597</v>
      </c>
      <c r="E23" s="90" t="s">
        <v>144</v>
      </c>
      <c r="F23" s="91" t="s">
        <v>525</v>
      </c>
      <c r="G23" s="92"/>
      <c r="H23" s="87" t="s">
        <v>151</v>
      </c>
      <c r="I23" s="87" t="s">
        <v>151</v>
      </c>
    </row>
    <row r="24" ht="21" customHeight="1" spans="1:9">
      <c r="A24" s="97"/>
      <c r="B24" s="98"/>
      <c r="C24" s="96"/>
      <c r="D24" s="96"/>
      <c r="E24" s="96"/>
      <c r="F24" s="91" t="s">
        <v>598</v>
      </c>
      <c r="G24" s="92"/>
      <c r="H24" s="87" t="s">
        <v>137</v>
      </c>
      <c r="I24" s="87" t="s">
        <v>137</v>
      </c>
    </row>
    <row r="25" spans="1:9">
      <c r="A25" s="88" t="s">
        <v>599</v>
      </c>
      <c r="B25" s="89"/>
      <c r="C25" s="90" t="s">
        <v>600</v>
      </c>
      <c r="D25" s="90" t="s">
        <v>601</v>
      </c>
      <c r="E25" s="90" t="s">
        <v>197</v>
      </c>
      <c r="F25" s="91" t="s">
        <v>602</v>
      </c>
      <c r="G25" s="92"/>
      <c r="H25" s="87" t="s">
        <v>181</v>
      </c>
      <c r="I25" s="87" t="s">
        <v>181</v>
      </c>
    </row>
    <row r="26" spans="1:9">
      <c r="A26" s="93"/>
      <c r="B26" s="94"/>
      <c r="C26" s="95"/>
      <c r="D26" s="95"/>
      <c r="E26" s="95"/>
      <c r="F26" s="91" t="s">
        <v>603</v>
      </c>
      <c r="G26" s="92"/>
      <c r="H26" s="87" t="s">
        <v>157</v>
      </c>
      <c r="I26" s="87" t="s">
        <v>157</v>
      </c>
    </row>
    <row r="27" spans="1:9">
      <c r="A27" s="93"/>
      <c r="B27" s="94"/>
      <c r="C27" s="95"/>
      <c r="D27" s="95"/>
      <c r="E27" s="95"/>
      <c r="F27" s="91" t="s">
        <v>604</v>
      </c>
      <c r="G27" s="92"/>
      <c r="H27" s="87" t="s">
        <v>151</v>
      </c>
      <c r="I27" s="87" t="s">
        <v>151</v>
      </c>
    </row>
    <row r="28" spans="1:9">
      <c r="A28" s="93"/>
      <c r="B28" s="94"/>
      <c r="C28" s="95"/>
      <c r="D28" s="96"/>
      <c r="E28" s="96"/>
      <c r="F28" s="91" t="s">
        <v>605</v>
      </c>
      <c r="G28" s="92"/>
      <c r="H28" s="87" t="s">
        <v>151</v>
      </c>
      <c r="I28" s="87" t="s">
        <v>151</v>
      </c>
    </row>
    <row r="29" spans="1:9">
      <c r="A29" s="93"/>
      <c r="B29" s="94"/>
      <c r="C29" s="95"/>
      <c r="D29" s="90" t="s">
        <v>606</v>
      </c>
      <c r="E29" s="90" t="s">
        <v>607</v>
      </c>
      <c r="F29" s="91" t="s">
        <v>198</v>
      </c>
      <c r="G29" s="92"/>
      <c r="H29" s="87" t="s">
        <v>144</v>
      </c>
      <c r="I29" s="87">
        <v>6</v>
      </c>
    </row>
    <row r="30" spans="1:9">
      <c r="A30" s="93"/>
      <c r="B30" s="94"/>
      <c r="C30" s="95"/>
      <c r="D30" s="95"/>
      <c r="E30" s="95"/>
      <c r="F30" s="91" t="s">
        <v>200</v>
      </c>
      <c r="G30" s="92"/>
      <c r="H30" s="87" t="s">
        <v>144</v>
      </c>
      <c r="I30" s="87" t="s">
        <v>144</v>
      </c>
    </row>
    <row r="31" spans="1:9">
      <c r="A31" s="93"/>
      <c r="B31" s="94"/>
      <c r="C31" s="95"/>
      <c r="D31" s="95"/>
      <c r="E31" s="95"/>
      <c r="F31" s="91" t="s">
        <v>608</v>
      </c>
      <c r="G31" s="92"/>
      <c r="H31" s="87" t="s">
        <v>144</v>
      </c>
      <c r="I31" s="87">
        <v>6</v>
      </c>
    </row>
    <row r="32" spans="1:9">
      <c r="A32" s="93"/>
      <c r="B32" s="94"/>
      <c r="C32" s="95"/>
      <c r="D32" s="95"/>
      <c r="E32" s="95"/>
      <c r="F32" s="91" t="s">
        <v>609</v>
      </c>
      <c r="G32" s="92"/>
      <c r="H32" s="87" t="s">
        <v>144</v>
      </c>
      <c r="I32" s="87">
        <v>7</v>
      </c>
    </row>
    <row r="33" spans="1:9">
      <c r="A33" s="97"/>
      <c r="B33" s="98"/>
      <c r="C33" s="96"/>
      <c r="D33" s="96"/>
      <c r="E33" s="96"/>
      <c r="F33" s="91" t="s">
        <v>436</v>
      </c>
      <c r="G33" s="92"/>
      <c r="H33" s="87" t="s">
        <v>144</v>
      </c>
      <c r="I33" s="87" t="s">
        <v>144</v>
      </c>
    </row>
    <row r="34" ht="19.5" customHeight="1" spans="1:9">
      <c r="A34" s="86" t="s">
        <v>558</v>
      </c>
      <c r="B34" s="79"/>
      <c r="C34" s="99" t="s">
        <v>132</v>
      </c>
      <c r="D34" s="82" t="s">
        <v>610</v>
      </c>
      <c r="E34" s="99" t="s">
        <v>132</v>
      </c>
      <c r="F34" s="86" t="s">
        <v>74</v>
      </c>
      <c r="G34" s="79"/>
      <c r="H34" s="87" t="s">
        <v>74</v>
      </c>
      <c r="I34" s="87">
        <v>95</v>
      </c>
    </row>
    <row r="35" ht="28.5" customHeight="1" spans="1:9">
      <c r="A35" s="100" t="s">
        <v>611</v>
      </c>
      <c r="B35" s="101" t="s">
        <v>612</v>
      </c>
      <c r="C35" s="102"/>
      <c r="D35" s="102"/>
      <c r="E35" s="102"/>
      <c r="F35" s="102"/>
      <c r="G35" s="102"/>
      <c r="H35" s="102"/>
      <c r="I35" s="92"/>
    </row>
    <row r="36" ht="29.25" customHeight="1" spans="1:9">
      <c r="A36" s="91" t="s">
        <v>613</v>
      </c>
      <c r="B36" s="102"/>
      <c r="C36" s="102"/>
      <c r="D36" s="102"/>
      <c r="E36" s="102"/>
      <c r="F36" s="102"/>
      <c r="G36" s="102"/>
      <c r="H36" s="102"/>
      <c r="I36" s="92"/>
    </row>
  </sheetData>
  <mergeCells count="73">
    <mergeCell ref="A1:J1"/>
    <mergeCell ref="A2:I2"/>
    <mergeCell ref="A3:B3"/>
    <mergeCell ref="C3:I3"/>
    <mergeCell ref="A4:B4"/>
    <mergeCell ref="C4:D4"/>
    <mergeCell ref="E4:F4"/>
    <mergeCell ref="G4:I4"/>
    <mergeCell ref="C5:D5"/>
    <mergeCell ref="F5:I5"/>
    <mergeCell ref="A6:B6"/>
    <mergeCell ref="C6:I6"/>
    <mergeCell ref="A7:B7"/>
    <mergeCell ref="D7:E7"/>
    <mergeCell ref="G7:H7"/>
    <mergeCell ref="A8:B8"/>
    <mergeCell ref="D8:E8"/>
    <mergeCell ref="G8:H8"/>
    <mergeCell ref="A9:B9"/>
    <mergeCell ref="D9:E9"/>
    <mergeCell ref="G9:H9"/>
    <mergeCell ref="A10:B10"/>
    <mergeCell ref="D10:E10"/>
    <mergeCell ref="G10:H10"/>
    <mergeCell ref="A11:B11"/>
    <mergeCell ref="D11:E11"/>
    <mergeCell ref="G11:H11"/>
    <mergeCell ref="A12:I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A34:B34"/>
    <mergeCell ref="F34:G34"/>
    <mergeCell ref="B35:I35"/>
    <mergeCell ref="A36:I36"/>
    <mergeCell ref="C14:C19"/>
    <mergeCell ref="C20:C24"/>
    <mergeCell ref="C25:C33"/>
    <mergeCell ref="D14:D15"/>
    <mergeCell ref="D16:D17"/>
    <mergeCell ref="D18:D19"/>
    <mergeCell ref="D20:D22"/>
    <mergeCell ref="D23:D24"/>
    <mergeCell ref="D25:D28"/>
    <mergeCell ref="D29:D33"/>
    <mergeCell ref="E14:E15"/>
    <mergeCell ref="E16:E17"/>
    <mergeCell ref="E18:E19"/>
    <mergeCell ref="E20:E21"/>
    <mergeCell ref="E23:E24"/>
    <mergeCell ref="E25:E28"/>
    <mergeCell ref="E29:E33"/>
    <mergeCell ref="A14:B19"/>
    <mergeCell ref="A20:B24"/>
    <mergeCell ref="A25:B3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4"/>
  <sheetViews>
    <sheetView workbookViewId="0">
      <selection activeCell="S20" sqref="S20"/>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4.57142857142857" customWidth="1"/>
    <col min="11" max="11" width="11.1428571428571"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614</v>
      </c>
      <c r="E5" s="8"/>
      <c r="F5" s="9"/>
      <c r="G5" s="10" t="s">
        <v>59</v>
      </c>
      <c r="H5" s="11" t="s">
        <v>60</v>
      </c>
      <c r="I5" s="64"/>
      <c r="J5" s="64"/>
      <c r="K5" s="49"/>
      <c r="L5" s="65"/>
      <c r="M5" s="66"/>
      <c r="N5" s="66"/>
      <c r="O5" s="66"/>
      <c r="P5" s="66"/>
      <c r="Q5" s="66"/>
    </row>
    <row r="6" customHeight="1"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5.9</v>
      </c>
      <c r="F8" s="21">
        <v>5.9</v>
      </c>
      <c r="G8" s="21">
        <v>5.9</v>
      </c>
      <c r="H8" s="21">
        <v>10</v>
      </c>
      <c r="I8" s="68">
        <v>0.9929</v>
      </c>
      <c r="J8" s="21">
        <v>9.9</v>
      </c>
      <c r="K8" s="25" t="s">
        <v>72</v>
      </c>
      <c r="L8" s="67"/>
      <c r="M8" s="66"/>
      <c r="N8" s="66"/>
      <c r="O8" s="66"/>
      <c r="P8" s="66"/>
      <c r="Q8" s="66"/>
    </row>
    <row r="9" spans="1:17">
      <c r="A9" s="17"/>
      <c r="B9" s="18"/>
      <c r="C9" s="19"/>
      <c r="D9" s="10" t="s">
        <v>73</v>
      </c>
      <c r="E9" s="21">
        <v>5.9</v>
      </c>
      <c r="F9" s="21">
        <v>5.9</v>
      </c>
      <c r="G9" s="21">
        <v>5.9</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480</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0" customHeight="1" spans="1:17">
      <c r="A15" s="38"/>
      <c r="B15" s="25" t="s">
        <v>91</v>
      </c>
      <c r="C15" s="39" t="s">
        <v>92</v>
      </c>
      <c r="D15" s="40" t="s">
        <v>615</v>
      </c>
      <c r="E15" s="41" t="s">
        <v>616</v>
      </c>
      <c r="F15" s="42"/>
      <c r="G15" s="40" t="s">
        <v>616</v>
      </c>
      <c r="H15" s="21">
        <v>12</v>
      </c>
      <c r="I15" s="29"/>
      <c r="J15" s="21">
        <v>12</v>
      </c>
      <c r="K15" s="29"/>
      <c r="L15" s="67"/>
      <c r="M15" s="66"/>
      <c r="N15" s="66"/>
      <c r="O15" s="66"/>
      <c r="P15" s="66"/>
      <c r="Q15" s="66"/>
    </row>
    <row r="16" ht="18" customHeight="1" spans="1:17">
      <c r="A16" s="38"/>
      <c r="B16" s="43"/>
      <c r="C16" s="39" t="s">
        <v>92</v>
      </c>
      <c r="D16" s="40" t="s">
        <v>617</v>
      </c>
      <c r="E16" s="41" t="s">
        <v>618</v>
      </c>
      <c r="F16" s="42"/>
      <c r="G16" s="40" t="s">
        <v>618</v>
      </c>
      <c r="H16" s="21"/>
      <c r="I16" s="29"/>
      <c r="J16" s="21"/>
      <c r="K16" s="29"/>
      <c r="L16" s="67"/>
      <c r="M16" s="66"/>
      <c r="N16" s="66"/>
      <c r="O16" s="66"/>
      <c r="P16" s="66"/>
      <c r="Q16" s="66"/>
    </row>
    <row r="17" ht="24" customHeight="1" spans="1:17">
      <c r="A17" s="38"/>
      <c r="B17" s="43"/>
      <c r="C17" s="39" t="s">
        <v>92</v>
      </c>
      <c r="D17" s="40" t="s">
        <v>619</v>
      </c>
      <c r="E17" s="41" t="s">
        <v>620</v>
      </c>
      <c r="F17" s="42"/>
      <c r="G17" s="40" t="s">
        <v>620</v>
      </c>
      <c r="H17" s="21"/>
      <c r="I17" s="29"/>
      <c r="J17" s="21"/>
      <c r="K17" s="29"/>
      <c r="L17" s="67"/>
      <c r="M17" s="66"/>
      <c r="N17" s="66"/>
      <c r="O17" s="66"/>
      <c r="P17" s="66"/>
      <c r="Q17" s="66"/>
    </row>
    <row r="18" ht="24" customHeight="1" spans="1:17">
      <c r="A18" s="38"/>
      <c r="B18" s="38"/>
      <c r="C18" s="39" t="s">
        <v>95</v>
      </c>
      <c r="D18" s="44" t="s">
        <v>621</v>
      </c>
      <c r="E18" s="45">
        <v>1</v>
      </c>
      <c r="F18" s="46"/>
      <c r="G18" s="47">
        <v>1</v>
      </c>
      <c r="H18" s="21"/>
      <c r="I18" s="29"/>
      <c r="J18" s="21"/>
      <c r="K18" s="29"/>
      <c r="L18" s="67"/>
      <c r="M18" s="66"/>
      <c r="N18" s="66"/>
      <c r="O18" s="66"/>
      <c r="P18" s="66"/>
      <c r="Q18" s="66"/>
    </row>
    <row r="19" ht="24" customHeight="1" spans="1:17">
      <c r="A19" s="38"/>
      <c r="B19" s="38"/>
      <c r="C19" s="39" t="s">
        <v>95</v>
      </c>
      <c r="D19" s="44" t="s">
        <v>622</v>
      </c>
      <c r="E19" s="45">
        <v>1</v>
      </c>
      <c r="F19" s="46"/>
      <c r="G19" s="47">
        <v>1</v>
      </c>
      <c r="H19" s="21"/>
      <c r="I19" s="29"/>
      <c r="J19" s="21"/>
      <c r="K19" s="29"/>
      <c r="L19" s="67"/>
      <c r="M19" s="66"/>
      <c r="N19" s="66"/>
      <c r="O19" s="66"/>
      <c r="P19" s="66"/>
      <c r="Q19" s="66"/>
    </row>
    <row r="20" ht="22" customHeight="1" spans="1:17">
      <c r="A20" s="38"/>
      <c r="B20" s="38"/>
      <c r="C20" s="48" t="s">
        <v>97</v>
      </c>
      <c r="D20" s="44" t="s">
        <v>418</v>
      </c>
      <c r="E20" s="11" t="s">
        <v>222</v>
      </c>
      <c r="F20" s="6"/>
      <c r="G20" s="20" t="s">
        <v>222</v>
      </c>
      <c r="H20" s="21">
        <v>12</v>
      </c>
      <c r="I20" s="29"/>
      <c r="J20" s="21">
        <v>12</v>
      </c>
      <c r="K20" s="29"/>
      <c r="L20" s="67"/>
      <c r="M20" s="66"/>
      <c r="N20" s="66"/>
      <c r="O20" s="66"/>
      <c r="P20" s="66"/>
      <c r="Q20" s="66"/>
    </row>
    <row r="21" ht="22" customHeight="1" spans="1:17">
      <c r="A21" s="38"/>
      <c r="B21" s="38"/>
      <c r="C21" s="48" t="s">
        <v>100</v>
      </c>
      <c r="D21" s="44" t="s">
        <v>623</v>
      </c>
      <c r="E21" s="11" t="s">
        <v>624</v>
      </c>
      <c r="F21" s="49"/>
      <c r="G21" s="20" t="s">
        <v>624</v>
      </c>
      <c r="H21" s="21"/>
      <c r="I21" s="29"/>
      <c r="J21" s="21"/>
      <c r="K21" s="29"/>
      <c r="L21" s="67"/>
      <c r="M21" s="66"/>
      <c r="N21" s="66"/>
      <c r="O21" s="66"/>
      <c r="P21" s="66"/>
      <c r="Q21" s="66"/>
    </row>
    <row r="22" ht="17" customHeight="1" spans="1:17">
      <c r="A22" s="38"/>
      <c r="B22" s="25" t="s">
        <v>103</v>
      </c>
      <c r="C22" s="48" t="s">
        <v>104</v>
      </c>
      <c r="D22" s="48" t="s">
        <v>113</v>
      </c>
      <c r="E22" s="7"/>
      <c r="F22" s="9"/>
      <c r="G22" s="29"/>
      <c r="H22" s="21"/>
      <c r="I22" s="29"/>
      <c r="J22" s="21"/>
      <c r="K22" s="29"/>
      <c r="L22" s="67"/>
      <c r="M22" s="66"/>
      <c r="N22" s="66"/>
      <c r="O22" s="66"/>
      <c r="P22" s="66"/>
      <c r="Q22" s="66"/>
    </row>
    <row r="23" spans="1:17">
      <c r="A23" s="38"/>
      <c r="B23" s="38"/>
      <c r="C23" s="50"/>
      <c r="D23" s="48" t="s">
        <v>108</v>
      </c>
      <c r="E23" s="51"/>
      <c r="F23" s="6"/>
      <c r="G23" s="29"/>
      <c r="H23" s="21"/>
      <c r="I23" s="29"/>
      <c r="J23" s="21"/>
      <c r="K23" s="29"/>
      <c r="L23" s="67"/>
      <c r="M23" s="66"/>
      <c r="N23" s="66"/>
      <c r="O23" s="66"/>
      <c r="P23" s="66"/>
      <c r="Q23" s="66"/>
    </row>
    <row r="24" ht="21" customHeight="1" spans="1:17">
      <c r="A24" s="38"/>
      <c r="B24" s="38"/>
      <c r="C24" s="48" t="s">
        <v>109</v>
      </c>
      <c r="D24" s="52" t="s">
        <v>625</v>
      </c>
      <c r="E24" s="53">
        <v>0.95</v>
      </c>
      <c r="F24" s="9"/>
      <c r="G24" s="54">
        <v>0.95</v>
      </c>
      <c r="H24" s="21">
        <v>20</v>
      </c>
      <c r="I24" s="29"/>
      <c r="J24" s="21">
        <v>18</v>
      </c>
      <c r="K24" s="29"/>
      <c r="L24" s="67"/>
      <c r="M24" s="66"/>
      <c r="N24" s="66"/>
      <c r="O24" s="66"/>
      <c r="P24" s="66"/>
      <c r="Q24" s="66"/>
    </row>
    <row r="25" spans="1:17">
      <c r="A25" s="38"/>
      <c r="B25" s="38"/>
      <c r="C25" s="48" t="s">
        <v>112</v>
      </c>
      <c r="D25" s="48" t="s">
        <v>113</v>
      </c>
      <c r="E25" s="51"/>
      <c r="F25" s="6"/>
      <c r="G25" s="50"/>
      <c r="H25" s="21"/>
      <c r="I25" s="29"/>
      <c r="J25" s="21"/>
      <c r="K25" s="29"/>
      <c r="L25" s="67"/>
      <c r="M25" s="66"/>
      <c r="N25" s="66"/>
      <c r="O25" s="66"/>
      <c r="P25" s="66"/>
      <c r="Q25" s="66"/>
    </row>
    <row r="26" spans="1:17">
      <c r="A26" s="38"/>
      <c r="B26" s="38"/>
      <c r="C26" s="48" t="s">
        <v>114</v>
      </c>
      <c r="D26" s="48" t="s">
        <v>626</v>
      </c>
      <c r="E26" s="55">
        <v>0.98</v>
      </c>
      <c r="F26" s="6"/>
      <c r="G26" s="54">
        <v>0.98</v>
      </c>
      <c r="H26" s="21">
        <v>10</v>
      </c>
      <c r="I26" s="29"/>
      <c r="J26" s="21">
        <v>10</v>
      </c>
      <c r="K26" s="29"/>
      <c r="L26" s="67"/>
      <c r="M26" s="66"/>
      <c r="N26" s="66"/>
      <c r="O26" s="66"/>
      <c r="P26" s="66"/>
      <c r="Q26" s="66"/>
    </row>
    <row r="27" spans="1:17">
      <c r="A27" s="38"/>
      <c r="B27" s="38"/>
      <c r="C27" s="29"/>
      <c r="D27" s="10" t="s">
        <v>108</v>
      </c>
      <c r="E27" s="51"/>
      <c r="F27" s="6"/>
      <c r="G27" s="50"/>
      <c r="H27" s="29"/>
      <c r="I27" s="29"/>
      <c r="J27" s="29"/>
      <c r="K27" s="29"/>
      <c r="L27" s="67"/>
      <c r="M27" s="66"/>
      <c r="N27" s="66"/>
      <c r="O27" s="66"/>
      <c r="P27" s="66"/>
      <c r="Q27" s="66"/>
    </row>
    <row r="28" ht="19" customHeight="1" spans="1:17">
      <c r="A28" s="38"/>
      <c r="B28" s="25" t="s">
        <v>117</v>
      </c>
      <c r="C28" s="10" t="s">
        <v>118</v>
      </c>
      <c r="D28" s="10" t="s">
        <v>627</v>
      </c>
      <c r="E28" s="55" t="s">
        <v>489</v>
      </c>
      <c r="F28" s="6"/>
      <c r="G28" s="56" t="s">
        <v>489</v>
      </c>
      <c r="H28" s="21">
        <v>10</v>
      </c>
      <c r="I28" s="29"/>
      <c r="J28" s="21">
        <v>10</v>
      </c>
      <c r="K28" s="29"/>
      <c r="L28" s="67"/>
      <c r="M28" s="66"/>
      <c r="N28" s="66"/>
      <c r="O28" s="66"/>
      <c r="P28" s="66"/>
      <c r="Q28" s="66"/>
    </row>
    <row r="29" ht="19" customHeight="1" spans="1:17">
      <c r="A29" s="38"/>
      <c r="B29" s="38"/>
      <c r="C29" s="29"/>
      <c r="D29" s="10" t="s">
        <v>108</v>
      </c>
      <c r="E29" s="29"/>
      <c r="F29" s="29"/>
      <c r="G29" s="29"/>
      <c r="H29" s="29"/>
      <c r="I29" s="29"/>
      <c r="J29" s="29"/>
      <c r="K29" s="29"/>
      <c r="L29" s="67"/>
      <c r="M29" s="66"/>
      <c r="N29" s="66"/>
      <c r="O29" s="66"/>
      <c r="P29" s="66"/>
      <c r="Q29" s="66"/>
    </row>
    <row r="30" spans="1:17">
      <c r="A30" s="4" t="s">
        <v>121</v>
      </c>
      <c r="B30" s="5"/>
      <c r="C30" s="5"/>
      <c r="D30" s="5"/>
      <c r="E30" s="5"/>
      <c r="F30" s="5"/>
      <c r="G30" s="5"/>
      <c r="H30" s="5"/>
      <c r="I30" s="6"/>
      <c r="J30" s="51"/>
      <c r="K30" s="6"/>
      <c r="L30" s="67"/>
      <c r="M30" s="66"/>
      <c r="N30" s="66"/>
      <c r="O30" s="66"/>
      <c r="P30" s="66"/>
      <c r="Q30" s="66"/>
    </row>
    <row r="31" ht="27.95" customHeight="1" spans="1:17">
      <c r="A31" s="7" t="s">
        <v>122</v>
      </c>
      <c r="B31" s="9"/>
      <c r="C31" s="26" t="s">
        <v>123</v>
      </c>
      <c r="D31" s="27"/>
      <c r="E31" s="27"/>
      <c r="F31" s="27"/>
      <c r="G31" s="27"/>
      <c r="H31" s="27"/>
      <c r="I31" s="27"/>
      <c r="J31" s="27"/>
      <c r="K31" s="28"/>
      <c r="L31" s="67"/>
      <c r="M31" s="66"/>
      <c r="N31" s="66"/>
      <c r="O31" s="66"/>
      <c r="P31" s="66"/>
      <c r="Q31" s="66"/>
    </row>
    <row r="32" ht="27" customHeight="1" spans="1:17">
      <c r="A32" s="7" t="s">
        <v>124</v>
      </c>
      <c r="B32" s="9"/>
      <c r="C32" s="26" t="s">
        <v>215</v>
      </c>
      <c r="D32" s="27"/>
      <c r="E32" s="27"/>
      <c r="F32" s="27"/>
      <c r="G32" s="27"/>
      <c r="H32" s="27"/>
      <c r="I32" s="27"/>
      <c r="J32" s="27"/>
      <c r="K32" s="28"/>
      <c r="L32" s="67"/>
      <c r="M32" s="66"/>
      <c r="N32" s="66"/>
      <c r="O32" s="66"/>
      <c r="P32" s="66"/>
      <c r="Q32" s="66"/>
    </row>
    <row r="33" ht="20.25" customHeight="1" spans="1:17">
      <c r="A33" s="57"/>
      <c r="B33" s="58"/>
      <c r="C33" s="59"/>
      <c r="D33" s="60"/>
      <c r="E33" s="60"/>
      <c r="F33" s="60"/>
      <c r="G33" s="60"/>
      <c r="H33" s="60"/>
      <c r="I33" s="60"/>
      <c r="J33" s="60"/>
      <c r="K33" s="60"/>
      <c r="L33" s="67"/>
      <c r="M33" s="66"/>
      <c r="N33" s="66"/>
      <c r="O33" s="66"/>
      <c r="P33" s="66"/>
      <c r="Q33" s="66"/>
    </row>
    <row r="34" ht="132" customHeight="1" spans="1:11">
      <c r="A34" s="61" t="s">
        <v>126</v>
      </c>
      <c r="B34" s="62"/>
      <c r="C34" s="62"/>
      <c r="D34" s="62"/>
      <c r="E34" s="62"/>
      <c r="F34" s="62"/>
      <c r="G34" s="62"/>
      <c r="H34" s="62"/>
      <c r="I34" s="62"/>
      <c r="J34" s="62"/>
      <c r="K34" s="62"/>
    </row>
    <row r="35" ht="27" customHeight="1" spans="1:11">
      <c r="A35" s="63"/>
      <c r="B35" s="63"/>
      <c r="C35" s="63"/>
      <c r="D35" s="63"/>
      <c r="E35" s="63"/>
      <c r="F35" s="63"/>
      <c r="G35" s="63"/>
      <c r="H35" s="63"/>
      <c r="I35" s="63"/>
      <c r="J35" s="63"/>
      <c r="K35" s="63"/>
    </row>
    <row r="36" spans="1:11">
      <c r="A36" s="63" t="s">
        <v>127</v>
      </c>
      <c r="B36" s="63"/>
      <c r="C36" s="63"/>
      <c r="D36" s="63"/>
      <c r="E36" s="63"/>
      <c r="F36" s="63"/>
      <c r="G36" s="63"/>
      <c r="H36" s="63"/>
      <c r="I36" s="63"/>
      <c r="J36" s="63"/>
      <c r="K36" s="63"/>
    </row>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spans="1:1">
      <c r="A75" t="s">
        <v>128</v>
      </c>
    </row>
    <row r="76" customFormat="1"/>
    <row r="77" customFormat="1" spans="1:7">
      <c r="A77" t="s">
        <v>129</v>
      </c>
      <c r="B77" t="s">
        <v>130</v>
      </c>
      <c r="C77" t="s">
        <v>88</v>
      </c>
      <c r="D77" t="s">
        <v>85</v>
      </c>
      <c r="E77" t="s">
        <v>88</v>
      </c>
      <c r="F77" t="s">
        <v>131</v>
      </c>
      <c r="G77" t="s">
        <v>11</v>
      </c>
    </row>
    <row r="78" customFormat="1" spans="5:5">
      <c r="E78" t="s">
        <v>132</v>
      </c>
    </row>
    <row r="79" customFormat="1" spans="1:7">
      <c r="A79" t="s">
        <v>133</v>
      </c>
      <c r="B79" t="s">
        <v>134</v>
      </c>
      <c r="C79" t="s">
        <v>135</v>
      </c>
      <c r="D79" t="s">
        <v>136</v>
      </c>
      <c r="E79" t="s">
        <v>137</v>
      </c>
      <c r="F79" t="s">
        <v>138</v>
      </c>
      <c r="G79" t="s">
        <v>139</v>
      </c>
    </row>
    <row r="80" customFormat="1" spans="4:7">
      <c r="D80" t="s">
        <v>140</v>
      </c>
      <c r="E80" t="s">
        <v>137</v>
      </c>
      <c r="F80" t="s">
        <v>141</v>
      </c>
      <c r="G80" t="s">
        <v>142</v>
      </c>
    </row>
    <row r="81" customFormat="1" spans="4:7">
      <c r="D81" t="s">
        <v>143</v>
      </c>
      <c r="E81" t="s">
        <v>144</v>
      </c>
      <c r="F81" t="s">
        <v>145</v>
      </c>
      <c r="G81" t="s">
        <v>146</v>
      </c>
    </row>
    <row r="82" customFormat="1" spans="1:7">
      <c r="A82" t="s">
        <v>147</v>
      </c>
      <c r="B82" t="s">
        <v>148</v>
      </c>
      <c r="C82" t="s">
        <v>149</v>
      </c>
      <c r="D82" t="s">
        <v>150</v>
      </c>
      <c r="E82" t="s">
        <v>151</v>
      </c>
      <c r="F82" t="s">
        <v>152</v>
      </c>
      <c r="G82" t="s">
        <v>153</v>
      </c>
    </row>
    <row r="83" customFormat="1" spans="4:6">
      <c r="D83" t="s">
        <v>154</v>
      </c>
      <c r="E83" t="s">
        <v>151</v>
      </c>
      <c r="F83" t="s">
        <v>155</v>
      </c>
    </row>
    <row r="84" customFormat="1" spans="4:6">
      <c r="D84" t="s">
        <v>156</v>
      </c>
      <c r="E84" t="s">
        <v>157</v>
      </c>
      <c r="F84" t="s">
        <v>158</v>
      </c>
    </row>
    <row r="85" customFormat="1" spans="4:7">
      <c r="D85" t="s">
        <v>159</v>
      </c>
      <c r="E85" t="s">
        <v>157</v>
      </c>
      <c r="F85" t="s">
        <v>160</v>
      </c>
      <c r="G85" t="s">
        <v>161</v>
      </c>
    </row>
    <row r="86" customFormat="1" spans="4:7">
      <c r="D86" t="s">
        <v>162</v>
      </c>
      <c r="E86" t="s">
        <v>157</v>
      </c>
      <c r="F86" t="s">
        <v>163</v>
      </c>
      <c r="G86" t="s">
        <v>164</v>
      </c>
    </row>
    <row r="87" customFormat="1" spans="2:6">
      <c r="B87" t="s">
        <v>165</v>
      </c>
      <c r="D87" t="s">
        <v>166</v>
      </c>
      <c r="E87" t="s">
        <v>151</v>
      </c>
      <c r="F87" t="s">
        <v>167</v>
      </c>
    </row>
    <row r="88" customFormat="1"/>
    <row r="89" customFormat="1" spans="1:1">
      <c r="A89" t="s">
        <v>168</v>
      </c>
    </row>
    <row r="90" customFormat="1"/>
    <row r="91" customFormat="1" spans="1:1">
      <c r="A91" t="s">
        <v>169</v>
      </c>
    </row>
    <row r="92" customFormat="1"/>
    <row r="93" customFormat="1" spans="1:7">
      <c r="A93" t="s">
        <v>129</v>
      </c>
      <c r="B93" t="s">
        <v>130</v>
      </c>
      <c r="C93" t="s">
        <v>88</v>
      </c>
      <c r="D93" t="s">
        <v>85</v>
      </c>
      <c r="E93" t="s">
        <v>88</v>
      </c>
      <c r="F93" t="s">
        <v>131</v>
      </c>
      <c r="G93" t="s">
        <v>11</v>
      </c>
    </row>
    <row r="94" customFormat="1" spans="1:7">
      <c r="A94" t="s">
        <v>147</v>
      </c>
      <c r="B94" t="s">
        <v>165</v>
      </c>
      <c r="C94" t="s">
        <v>170</v>
      </c>
      <c r="D94" t="s">
        <v>171</v>
      </c>
      <c r="E94" t="s">
        <v>151</v>
      </c>
      <c r="F94" t="s">
        <v>172</v>
      </c>
      <c r="G94" t="s">
        <v>173</v>
      </c>
    </row>
    <row r="95" customFormat="1" spans="4:7">
      <c r="D95" t="s">
        <v>174</v>
      </c>
      <c r="E95" t="s">
        <v>151</v>
      </c>
      <c r="F95" t="s">
        <v>175</v>
      </c>
      <c r="G95" t="s">
        <v>176</v>
      </c>
    </row>
    <row r="96" customFormat="1" spans="4:7">
      <c r="D96" t="s">
        <v>177</v>
      </c>
      <c r="E96" t="s">
        <v>151</v>
      </c>
      <c r="F96" t="s">
        <v>178</v>
      </c>
      <c r="G96" t="s">
        <v>179</v>
      </c>
    </row>
    <row r="97" customFormat="1" spans="2:7">
      <c r="B97" t="s">
        <v>180</v>
      </c>
      <c r="C97" t="s">
        <v>181</v>
      </c>
      <c r="D97" t="s">
        <v>166</v>
      </c>
      <c r="E97" t="s">
        <v>151</v>
      </c>
      <c r="F97" t="s">
        <v>182</v>
      </c>
      <c r="G97" t="s">
        <v>183</v>
      </c>
    </row>
    <row r="98" customFormat="1" spans="4:7">
      <c r="D98" t="s">
        <v>184</v>
      </c>
      <c r="E98" t="s">
        <v>157</v>
      </c>
      <c r="F98" t="s">
        <v>185</v>
      </c>
      <c r="G98" t="s">
        <v>186</v>
      </c>
    </row>
    <row r="99" customFormat="1" spans="4:7">
      <c r="D99" t="s">
        <v>187</v>
      </c>
      <c r="E99" t="s">
        <v>151</v>
      </c>
      <c r="F99" t="s">
        <v>188</v>
      </c>
      <c r="G99" t="s">
        <v>189</v>
      </c>
    </row>
    <row r="100" customFormat="1" spans="1:6">
      <c r="A100" t="s">
        <v>190</v>
      </c>
      <c r="B100" t="s">
        <v>191</v>
      </c>
      <c r="C100" t="s">
        <v>192</v>
      </c>
      <c r="D100" t="s">
        <v>193</v>
      </c>
      <c r="E100" t="s">
        <v>192</v>
      </c>
      <c r="F100" t="s">
        <v>194</v>
      </c>
    </row>
    <row r="101" customFormat="1" spans="1:6">
      <c r="A101" t="s">
        <v>195</v>
      </c>
      <c r="B101" t="s">
        <v>196</v>
      </c>
      <c r="C101" t="s">
        <v>197</v>
      </c>
      <c r="D101" t="s">
        <v>198</v>
      </c>
      <c r="E101" t="s">
        <v>170</v>
      </c>
      <c r="F101" t="s">
        <v>199</v>
      </c>
    </row>
    <row r="102" customFormat="1" spans="4:4">
      <c r="D102" t="s">
        <v>200</v>
      </c>
    </row>
    <row r="103" customFormat="1" spans="4:4">
      <c r="D103" t="s">
        <v>201</v>
      </c>
    </row>
    <row r="104" customFormat="1" spans="4:7">
      <c r="D104" t="s">
        <v>202</v>
      </c>
      <c r="E104" t="s">
        <v>144</v>
      </c>
      <c r="F104" t="s">
        <v>203</v>
      </c>
      <c r="G104" t="s">
        <v>204</v>
      </c>
    </row>
  </sheetData>
  <mergeCells count="45">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A30:I30"/>
    <mergeCell ref="J30:K30"/>
    <mergeCell ref="A31:B31"/>
    <mergeCell ref="C31:K31"/>
    <mergeCell ref="A32:B32"/>
    <mergeCell ref="C32:K32"/>
    <mergeCell ref="A34:K34"/>
    <mergeCell ref="A75:J75"/>
    <mergeCell ref="A89:J89"/>
    <mergeCell ref="A91:J91"/>
    <mergeCell ref="A12:A13"/>
    <mergeCell ref="A14:A29"/>
    <mergeCell ref="B15:B21"/>
    <mergeCell ref="B22:B27"/>
    <mergeCell ref="B28:B29"/>
    <mergeCell ref="K8:K11"/>
    <mergeCell ref="A7:C11"/>
  </mergeCells>
  <printOptions horizontalCentered="1"/>
  <pageMargins left="0.196527777777778" right="0.161111111111111" top="0.409027777777778" bottom="0.409027777777778" header="0.5" footer="0.5"/>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P18" sqref="P18"/>
    </sheetView>
  </sheetViews>
  <sheetFormatPr defaultColWidth="9" defaultRowHeight="15"/>
  <cols>
    <col min="1" max="1" width="3.85714285714286" customWidth="1"/>
    <col min="2" max="2" width="5"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6" customWidth="1"/>
    <col min="11" max="11" width="12.8571428571429"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24</v>
      </c>
      <c r="E5" s="5"/>
      <c r="F5" s="6"/>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5</v>
      </c>
      <c r="F8" s="21">
        <v>5</v>
      </c>
      <c r="G8" s="21">
        <v>5</v>
      </c>
      <c r="H8" s="21">
        <v>10</v>
      </c>
      <c r="I8" s="68">
        <v>0.9929</v>
      </c>
      <c r="J8" s="21">
        <v>9.9</v>
      </c>
      <c r="K8" s="25" t="s">
        <v>72</v>
      </c>
      <c r="L8" s="67"/>
      <c r="M8" s="66"/>
      <c r="N8" s="66"/>
      <c r="O8" s="66"/>
      <c r="P8" s="66"/>
      <c r="Q8" s="66"/>
    </row>
    <row r="9" spans="1:17">
      <c r="A9" s="17"/>
      <c r="B9" s="18"/>
      <c r="C9" s="19"/>
      <c r="D9" s="10" t="s">
        <v>73</v>
      </c>
      <c r="E9" s="21">
        <v>5</v>
      </c>
      <c r="F9" s="21">
        <v>5</v>
      </c>
      <c r="G9" s="21">
        <v>5</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205</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c r="E15" s="41"/>
      <c r="F15" s="42"/>
      <c r="G15" s="40"/>
      <c r="H15" s="21">
        <v>12</v>
      </c>
      <c r="I15" s="29"/>
      <c r="J15" s="21">
        <v>12</v>
      </c>
      <c r="K15" s="29"/>
      <c r="L15" s="67"/>
      <c r="M15" s="66"/>
      <c r="N15" s="66"/>
      <c r="O15" s="66"/>
      <c r="P15" s="66"/>
      <c r="Q15" s="66"/>
    </row>
    <row r="16" ht="33" customHeight="1" spans="1:17">
      <c r="A16" s="38"/>
      <c r="B16" s="38"/>
      <c r="C16" s="10" t="s">
        <v>95</v>
      </c>
      <c r="D16" s="44" t="s">
        <v>206</v>
      </c>
      <c r="E16" s="45" t="s">
        <v>207</v>
      </c>
      <c r="F16" s="131"/>
      <c r="G16" s="134"/>
      <c r="H16" s="21">
        <v>15</v>
      </c>
      <c r="I16" s="29"/>
      <c r="J16" s="21">
        <v>15</v>
      </c>
      <c r="K16" s="29"/>
      <c r="L16" s="67"/>
      <c r="M16" s="66"/>
      <c r="N16" s="66"/>
      <c r="O16" s="66"/>
      <c r="P16" s="66"/>
      <c r="Q16" s="66"/>
    </row>
    <row r="17" ht="31" customHeight="1" spans="1:17">
      <c r="A17" s="38"/>
      <c r="B17" s="38"/>
      <c r="C17" s="10" t="s">
        <v>97</v>
      </c>
      <c r="D17" s="52" t="s">
        <v>208</v>
      </c>
      <c r="E17" s="4" t="s">
        <v>99</v>
      </c>
      <c r="F17" s="6"/>
      <c r="G17" s="20" t="s">
        <v>99</v>
      </c>
      <c r="H17" s="21">
        <v>12</v>
      </c>
      <c r="I17" s="29"/>
      <c r="J17" s="21">
        <v>12</v>
      </c>
      <c r="K17" s="29"/>
      <c r="L17" s="67"/>
      <c r="M17" s="66"/>
      <c r="N17" s="66"/>
      <c r="O17" s="66"/>
      <c r="P17" s="66"/>
      <c r="Q17" s="66"/>
    </row>
    <row r="18" ht="21" customHeight="1" spans="1:17">
      <c r="A18" s="38"/>
      <c r="B18" s="38"/>
      <c r="C18" s="10" t="s">
        <v>100</v>
      </c>
      <c r="D18" s="10" t="s">
        <v>209</v>
      </c>
      <c r="E18" s="4" t="s">
        <v>210</v>
      </c>
      <c r="F18" s="6"/>
      <c r="G18" s="20" t="s">
        <v>210</v>
      </c>
      <c r="H18" s="21">
        <v>11</v>
      </c>
      <c r="I18" s="29"/>
      <c r="J18" s="21">
        <v>11</v>
      </c>
      <c r="K18" s="29"/>
      <c r="L18" s="67"/>
      <c r="M18" s="66"/>
      <c r="N18" s="66"/>
      <c r="O18" s="66"/>
      <c r="P18" s="66"/>
      <c r="Q18" s="66"/>
    </row>
    <row r="19" ht="23" customHeight="1" spans="1:17">
      <c r="A19" s="38"/>
      <c r="B19" s="25" t="s">
        <v>103</v>
      </c>
      <c r="C19" s="10" t="s">
        <v>104</v>
      </c>
      <c r="D19" s="10" t="s">
        <v>105</v>
      </c>
      <c r="E19" s="7" t="s">
        <v>105</v>
      </c>
      <c r="F19" s="9"/>
      <c r="G19" s="164">
        <v>0.99</v>
      </c>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211</v>
      </c>
      <c r="E21" s="7" t="s">
        <v>211</v>
      </c>
      <c r="F21" s="9"/>
      <c r="G21" s="48"/>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212</v>
      </c>
      <c r="E25" s="4" t="s">
        <v>212</v>
      </c>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213</v>
      </c>
      <c r="E27" s="55" t="s">
        <v>214</v>
      </c>
      <c r="F27" s="6"/>
      <c r="G27" s="56" t="s">
        <v>214</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2"/>
  <sheetViews>
    <sheetView workbookViewId="0">
      <selection activeCell="Q21" sqref="Q21"/>
    </sheetView>
  </sheetViews>
  <sheetFormatPr defaultColWidth="9" defaultRowHeight="15"/>
  <cols>
    <col min="1" max="1" width="3.85714285714286" customWidth="1"/>
    <col min="2" max="2" width="7.14285714285714"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6" customWidth="1"/>
    <col min="11" max="11" width="12.8571428571429"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27</v>
      </c>
      <c r="E5" s="5"/>
      <c r="F5" s="6"/>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60</v>
      </c>
      <c r="F8" s="21">
        <v>60</v>
      </c>
      <c r="G8" s="21">
        <v>60</v>
      </c>
      <c r="H8" s="21">
        <v>10</v>
      </c>
      <c r="I8" s="68">
        <v>0.9929</v>
      </c>
      <c r="J8" s="21">
        <v>9.9</v>
      </c>
      <c r="K8" s="25" t="s">
        <v>72</v>
      </c>
      <c r="L8" s="67"/>
      <c r="M8" s="66"/>
      <c r="N8" s="66"/>
      <c r="O8" s="66"/>
      <c r="P8" s="66"/>
      <c r="Q8" s="66"/>
    </row>
    <row r="9" spans="1:17">
      <c r="A9" s="17"/>
      <c r="B9" s="18"/>
      <c r="C9" s="19"/>
      <c r="D9" s="10" t="s">
        <v>73</v>
      </c>
      <c r="E9" s="21">
        <v>60</v>
      </c>
      <c r="F9" s="21">
        <v>60</v>
      </c>
      <c r="G9" s="21">
        <v>60</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216</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217</v>
      </c>
      <c r="E15" s="41" t="s">
        <v>218</v>
      </c>
      <c r="F15" s="42"/>
      <c r="G15" s="40" t="s">
        <v>218</v>
      </c>
      <c r="H15" s="21">
        <v>12</v>
      </c>
      <c r="I15" s="29"/>
      <c r="J15" s="21">
        <v>12</v>
      </c>
      <c r="K15" s="29"/>
      <c r="L15" s="67"/>
      <c r="M15" s="66"/>
      <c r="N15" s="66"/>
      <c r="O15" s="66"/>
      <c r="P15" s="66"/>
      <c r="Q15" s="66"/>
    </row>
    <row r="16" ht="33" customHeight="1" spans="1:17">
      <c r="A16" s="38"/>
      <c r="B16" s="38"/>
      <c r="C16" s="10" t="s">
        <v>95</v>
      </c>
      <c r="D16" s="44" t="s">
        <v>219</v>
      </c>
      <c r="E16" s="45">
        <v>0.99</v>
      </c>
      <c r="F16" s="131"/>
      <c r="G16" s="134">
        <v>0.99</v>
      </c>
      <c r="H16" s="21">
        <v>15</v>
      </c>
      <c r="I16" s="29"/>
      <c r="J16" s="21">
        <v>15</v>
      </c>
      <c r="K16" s="29"/>
      <c r="L16" s="67"/>
      <c r="M16" s="66"/>
      <c r="N16" s="66"/>
      <c r="O16" s="66"/>
      <c r="P16" s="66"/>
      <c r="Q16" s="66"/>
    </row>
    <row r="17" ht="31" customHeight="1" spans="1:17">
      <c r="A17" s="38"/>
      <c r="B17" s="38"/>
      <c r="C17" s="10" t="s">
        <v>97</v>
      </c>
      <c r="D17" s="52" t="s">
        <v>220</v>
      </c>
      <c r="E17" s="4" t="s">
        <v>221</v>
      </c>
      <c r="F17" s="6"/>
      <c r="G17" s="20" t="s">
        <v>222</v>
      </c>
      <c r="H17" s="21">
        <v>12</v>
      </c>
      <c r="I17" s="29"/>
      <c r="J17" s="21">
        <v>12</v>
      </c>
      <c r="K17" s="29"/>
      <c r="L17" s="67"/>
      <c r="M17" s="66"/>
      <c r="N17" s="66"/>
      <c r="O17" s="66"/>
      <c r="P17" s="66"/>
      <c r="Q17" s="66"/>
    </row>
    <row r="18" ht="21" customHeight="1" spans="1:17">
      <c r="A18" s="38"/>
      <c r="B18" s="38"/>
      <c r="C18" s="10" t="s">
        <v>100</v>
      </c>
      <c r="D18" s="10" t="s">
        <v>209</v>
      </c>
      <c r="E18" s="4" t="s">
        <v>223</v>
      </c>
      <c r="F18" s="6"/>
      <c r="G18" s="21" t="s">
        <v>224</v>
      </c>
      <c r="H18" s="21">
        <v>11</v>
      </c>
      <c r="I18" s="29"/>
      <c r="J18" s="21">
        <v>11</v>
      </c>
      <c r="K18" s="29"/>
      <c r="L18" s="67"/>
      <c r="M18" s="66"/>
      <c r="N18" s="66"/>
      <c r="O18" s="66"/>
      <c r="P18" s="66"/>
      <c r="Q18" s="66"/>
    </row>
    <row r="19" ht="23" customHeight="1" spans="1:17">
      <c r="A19" s="38"/>
      <c r="B19" s="25" t="s">
        <v>103</v>
      </c>
      <c r="C19" s="10" t="s">
        <v>104</v>
      </c>
      <c r="D19" s="10"/>
      <c r="E19" s="7"/>
      <c r="F19" s="9"/>
      <c r="G19" s="29"/>
      <c r="H19" s="21"/>
      <c r="I19" s="29"/>
      <c r="J19" s="21"/>
      <c r="K19" s="29"/>
      <c r="L19" s="67"/>
      <c r="M19" s="66"/>
      <c r="N19" s="66"/>
      <c r="O19" s="66"/>
      <c r="P19" s="66"/>
      <c r="Q19" s="66"/>
    </row>
    <row r="20" ht="21" customHeight="1" spans="1:17">
      <c r="A20" s="38"/>
      <c r="B20" s="38"/>
      <c r="C20" s="20" t="s">
        <v>109</v>
      </c>
      <c r="D20" s="10" t="s">
        <v>225</v>
      </c>
      <c r="E20" s="7" t="s">
        <v>226</v>
      </c>
      <c r="F20" s="9"/>
      <c r="G20" s="48" t="s">
        <v>226</v>
      </c>
      <c r="H20" s="21">
        <v>20</v>
      </c>
      <c r="I20" s="29"/>
      <c r="J20" s="21">
        <v>18</v>
      </c>
      <c r="K20" s="29"/>
      <c r="L20" s="67"/>
      <c r="M20" s="66"/>
      <c r="N20" s="66"/>
      <c r="O20" s="66"/>
      <c r="P20" s="66"/>
      <c r="Q20" s="66"/>
    </row>
    <row r="21" spans="1:17">
      <c r="A21" s="38"/>
      <c r="B21" s="38"/>
      <c r="C21" s="29"/>
      <c r="D21" s="10" t="s">
        <v>108</v>
      </c>
      <c r="E21" s="51"/>
      <c r="F21" s="6"/>
      <c r="G21" s="50"/>
      <c r="H21" s="21"/>
      <c r="I21" s="29"/>
      <c r="J21" s="21"/>
      <c r="K21" s="29"/>
      <c r="L21" s="67"/>
      <c r="M21" s="66"/>
      <c r="N21" s="66"/>
      <c r="O21" s="66"/>
      <c r="P21" s="66"/>
      <c r="Q21" s="66"/>
    </row>
    <row r="22" spans="1:17">
      <c r="A22" s="38"/>
      <c r="B22" s="38"/>
      <c r="C22" s="10" t="s">
        <v>112</v>
      </c>
      <c r="D22" s="10" t="s">
        <v>113</v>
      </c>
      <c r="E22" s="51"/>
      <c r="F22" s="6"/>
      <c r="G22" s="50"/>
      <c r="H22" s="21"/>
      <c r="I22" s="29"/>
      <c r="J22" s="21"/>
      <c r="K22" s="29"/>
      <c r="L22" s="67"/>
      <c r="M22" s="66"/>
      <c r="N22" s="66"/>
      <c r="O22" s="66"/>
      <c r="P22" s="66"/>
      <c r="Q22" s="66"/>
    </row>
    <row r="23" spans="1:17">
      <c r="A23" s="38"/>
      <c r="B23" s="38"/>
      <c r="C23" s="29"/>
      <c r="D23" s="10" t="s">
        <v>108</v>
      </c>
      <c r="E23" s="51"/>
      <c r="F23" s="6"/>
      <c r="G23" s="50"/>
      <c r="H23" s="21"/>
      <c r="I23" s="29"/>
      <c r="J23" s="21"/>
      <c r="K23" s="29"/>
      <c r="L23" s="67"/>
      <c r="M23" s="66"/>
      <c r="N23" s="66"/>
      <c r="O23" s="66"/>
      <c r="P23" s="66"/>
      <c r="Q23" s="66"/>
    </row>
    <row r="24" spans="1:17">
      <c r="A24" s="38"/>
      <c r="B24" s="38"/>
      <c r="C24" s="10" t="s">
        <v>114</v>
      </c>
      <c r="D24" s="10" t="s">
        <v>227</v>
      </c>
      <c r="E24" s="4" t="s">
        <v>228</v>
      </c>
      <c r="F24" s="6"/>
      <c r="G24" s="48" t="s">
        <v>228</v>
      </c>
      <c r="H24" s="21">
        <v>10</v>
      </c>
      <c r="I24" s="29"/>
      <c r="J24" s="21">
        <v>10</v>
      </c>
      <c r="K24" s="29"/>
      <c r="L24" s="67"/>
      <c r="M24" s="66"/>
      <c r="N24" s="66"/>
      <c r="O24" s="66"/>
      <c r="P24" s="66"/>
      <c r="Q24" s="66"/>
    </row>
    <row r="25" spans="1:17">
      <c r="A25" s="38"/>
      <c r="B25" s="38"/>
      <c r="C25" s="29"/>
      <c r="D25" s="10" t="s">
        <v>108</v>
      </c>
      <c r="E25" s="51"/>
      <c r="F25" s="6"/>
      <c r="G25" s="50"/>
      <c r="H25" s="29"/>
      <c r="I25" s="29"/>
      <c r="J25" s="29"/>
      <c r="K25" s="29"/>
      <c r="L25" s="67"/>
      <c r="M25" s="66"/>
      <c r="N25" s="66"/>
      <c r="O25" s="66"/>
      <c r="P25" s="66"/>
      <c r="Q25" s="66"/>
    </row>
    <row r="26" ht="32.25" customHeight="1" spans="1:17">
      <c r="A26" s="38"/>
      <c r="B26" s="25" t="s">
        <v>117</v>
      </c>
      <c r="C26" s="10" t="s">
        <v>118</v>
      </c>
      <c r="D26" s="10" t="s">
        <v>229</v>
      </c>
      <c r="E26" s="55" t="s">
        <v>230</v>
      </c>
      <c r="F26" s="6"/>
      <c r="G26" s="56" t="s">
        <v>230</v>
      </c>
      <c r="H26" s="21">
        <v>10</v>
      </c>
      <c r="I26" s="29"/>
      <c r="J26" s="21">
        <v>10</v>
      </c>
      <c r="K26" s="29"/>
      <c r="L26" s="67"/>
      <c r="M26" s="66"/>
      <c r="N26" s="66"/>
      <c r="O26" s="66"/>
      <c r="P26" s="66"/>
      <c r="Q26" s="66"/>
    </row>
    <row r="27" ht="25.5" customHeight="1" spans="1:17">
      <c r="A27" s="38"/>
      <c r="B27" s="38"/>
      <c r="C27" s="29"/>
      <c r="D27" s="10" t="s">
        <v>108</v>
      </c>
      <c r="E27" s="29"/>
      <c r="F27" s="29"/>
      <c r="G27" s="29"/>
      <c r="H27" s="29"/>
      <c r="I27" s="29"/>
      <c r="J27" s="29"/>
      <c r="K27" s="29"/>
      <c r="L27" s="67"/>
      <c r="M27" s="66"/>
      <c r="N27" s="66"/>
      <c r="O27" s="66"/>
      <c r="P27" s="66"/>
      <c r="Q27" s="66"/>
    </row>
    <row r="28" spans="1:17">
      <c r="A28" s="4" t="s">
        <v>121</v>
      </c>
      <c r="B28" s="5"/>
      <c r="C28" s="5"/>
      <c r="D28" s="5"/>
      <c r="E28" s="5"/>
      <c r="F28" s="5"/>
      <c r="G28" s="5"/>
      <c r="H28" s="5"/>
      <c r="I28" s="6"/>
      <c r="J28" s="51"/>
      <c r="K28" s="6"/>
      <c r="L28" s="67"/>
      <c r="M28" s="66"/>
      <c r="N28" s="66"/>
      <c r="O28" s="66"/>
      <c r="P28" s="66"/>
      <c r="Q28" s="66"/>
    </row>
    <row r="29" ht="27.95" customHeight="1" spans="1:17">
      <c r="A29" s="7" t="s">
        <v>122</v>
      </c>
      <c r="B29" s="9"/>
      <c r="C29" s="26" t="s">
        <v>123</v>
      </c>
      <c r="D29" s="27"/>
      <c r="E29" s="27"/>
      <c r="F29" s="27"/>
      <c r="G29" s="27"/>
      <c r="H29" s="27"/>
      <c r="I29" s="27"/>
      <c r="J29" s="27"/>
      <c r="K29" s="28"/>
      <c r="L29" s="67"/>
      <c r="M29" s="66"/>
      <c r="N29" s="66"/>
      <c r="O29" s="66"/>
      <c r="P29" s="66"/>
      <c r="Q29" s="66"/>
    </row>
    <row r="30" ht="27" customHeight="1" spans="1:17">
      <c r="A30" s="7" t="s">
        <v>124</v>
      </c>
      <c r="B30" s="9"/>
      <c r="C30" s="26" t="s">
        <v>215</v>
      </c>
      <c r="D30" s="27"/>
      <c r="E30" s="27"/>
      <c r="F30" s="27"/>
      <c r="G30" s="27"/>
      <c r="H30" s="27"/>
      <c r="I30" s="27"/>
      <c r="J30" s="27"/>
      <c r="K30" s="28"/>
      <c r="L30" s="67"/>
      <c r="M30" s="66"/>
      <c r="N30" s="66"/>
      <c r="O30" s="66"/>
      <c r="P30" s="66"/>
      <c r="Q30" s="66"/>
    </row>
    <row r="31" ht="20.25" customHeight="1" spans="1:17">
      <c r="A31" s="57"/>
      <c r="B31" s="58"/>
      <c r="C31" s="59"/>
      <c r="D31" s="60"/>
      <c r="E31" s="60"/>
      <c r="F31" s="60"/>
      <c r="G31" s="60"/>
      <c r="H31" s="60"/>
      <c r="I31" s="60"/>
      <c r="J31" s="60"/>
      <c r="K31" s="60"/>
      <c r="L31" s="67"/>
      <c r="M31" s="66"/>
      <c r="N31" s="66"/>
      <c r="O31" s="66"/>
      <c r="P31" s="66"/>
      <c r="Q31" s="66"/>
    </row>
    <row r="32" ht="122" customHeight="1" spans="1:11">
      <c r="A32" s="61" t="s">
        <v>126</v>
      </c>
      <c r="B32" s="62"/>
      <c r="C32" s="62"/>
      <c r="D32" s="62"/>
      <c r="E32" s="62"/>
      <c r="F32" s="62"/>
      <c r="G32" s="62"/>
      <c r="H32" s="62"/>
      <c r="I32" s="62"/>
      <c r="J32" s="62"/>
      <c r="K32" s="62"/>
    </row>
    <row r="33" ht="27" customHeight="1" spans="1:11">
      <c r="A33" s="63"/>
      <c r="B33" s="63"/>
      <c r="C33" s="63"/>
      <c r="D33" s="63"/>
      <c r="E33" s="63"/>
      <c r="F33" s="63"/>
      <c r="G33" s="63"/>
      <c r="H33" s="63"/>
      <c r="I33" s="63"/>
      <c r="J33" s="63"/>
      <c r="K33" s="63"/>
    </row>
    <row r="34" spans="1:11">
      <c r="A34" s="63" t="s">
        <v>127</v>
      </c>
      <c r="B34" s="63"/>
      <c r="C34" s="63"/>
      <c r="D34" s="63"/>
      <c r="E34" s="63"/>
      <c r="F34" s="63"/>
      <c r="G34" s="63"/>
      <c r="H34" s="63"/>
      <c r="I34" s="63"/>
      <c r="J34" s="63"/>
      <c r="K34" s="63"/>
    </row>
    <row r="73" spans="1:1">
      <c r="A73" t="s">
        <v>128</v>
      </c>
    </row>
    <row r="75" spans="1:7">
      <c r="A75" t="s">
        <v>129</v>
      </c>
      <c r="B75" t="s">
        <v>130</v>
      </c>
      <c r="C75" t="s">
        <v>88</v>
      </c>
      <c r="D75" t="s">
        <v>85</v>
      </c>
      <c r="E75" t="s">
        <v>88</v>
      </c>
      <c r="F75" t="s">
        <v>131</v>
      </c>
      <c r="G75" t="s">
        <v>11</v>
      </c>
    </row>
    <row r="76" spans="5:5">
      <c r="E76" t="s">
        <v>132</v>
      </c>
    </row>
    <row r="77" spans="1:7">
      <c r="A77" t="s">
        <v>133</v>
      </c>
      <c r="B77" t="s">
        <v>134</v>
      </c>
      <c r="C77" t="s">
        <v>135</v>
      </c>
      <c r="D77" t="s">
        <v>136</v>
      </c>
      <c r="E77" t="s">
        <v>137</v>
      </c>
      <c r="F77" t="s">
        <v>138</v>
      </c>
      <c r="G77" t="s">
        <v>139</v>
      </c>
    </row>
    <row r="78" spans="4:7">
      <c r="D78" t="s">
        <v>140</v>
      </c>
      <c r="E78" t="s">
        <v>137</v>
      </c>
      <c r="F78" t="s">
        <v>141</v>
      </c>
      <c r="G78" t="s">
        <v>142</v>
      </c>
    </row>
    <row r="79" spans="4:7">
      <c r="D79" t="s">
        <v>143</v>
      </c>
      <c r="E79" t="s">
        <v>144</v>
      </c>
      <c r="F79" t="s">
        <v>145</v>
      </c>
      <c r="G79" t="s">
        <v>146</v>
      </c>
    </row>
    <row r="80" spans="1:7">
      <c r="A80" t="s">
        <v>147</v>
      </c>
      <c r="B80" t="s">
        <v>148</v>
      </c>
      <c r="C80" t="s">
        <v>149</v>
      </c>
      <c r="D80" t="s">
        <v>150</v>
      </c>
      <c r="E80" t="s">
        <v>151</v>
      </c>
      <c r="F80" t="s">
        <v>152</v>
      </c>
      <c r="G80" t="s">
        <v>153</v>
      </c>
    </row>
    <row r="81" spans="4:6">
      <c r="D81" t="s">
        <v>154</v>
      </c>
      <c r="E81" t="s">
        <v>151</v>
      </c>
      <c r="F81" t="s">
        <v>155</v>
      </c>
    </row>
    <row r="82" spans="4:6">
      <c r="D82" t="s">
        <v>156</v>
      </c>
      <c r="E82" t="s">
        <v>157</v>
      </c>
      <c r="F82" t="s">
        <v>158</v>
      </c>
    </row>
    <row r="83" spans="4:7">
      <c r="D83" t="s">
        <v>159</v>
      </c>
      <c r="E83" t="s">
        <v>157</v>
      </c>
      <c r="F83" t="s">
        <v>160</v>
      </c>
      <c r="G83" t="s">
        <v>161</v>
      </c>
    </row>
    <row r="84" spans="4:7">
      <c r="D84" t="s">
        <v>162</v>
      </c>
      <c r="E84" t="s">
        <v>157</v>
      </c>
      <c r="F84" t="s">
        <v>163</v>
      </c>
      <c r="G84" t="s">
        <v>164</v>
      </c>
    </row>
    <row r="85" spans="2:6">
      <c r="B85" t="s">
        <v>165</v>
      </c>
      <c r="D85" t="s">
        <v>166</v>
      </c>
      <c r="E85" t="s">
        <v>151</v>
      </c>
      <c r="F85" t="s">
        <v>167</v>
      </c>
    </row>
    <row r="87" spans="1:1">
      <c r="A87" t="s">
        <v>168</v>
      </c>
    </row>
    <row r="89" spans="1:1">
      <c r="A89" t="s">
        <v>169</v>
      </c>
    </row>
    <row r="91" spans="1:7">
      <c r="A91" t="s">
        <v>129</v>
      </c>
      <c r="B91" t="s">
        <v>130</v>
      </c>
      <c r="C91" t="s">
        <v>88</v>
      </c>
      <c r="D91" t="s">
        <v>85</v>
      </c>
      <c r="E91" t="s">
        <v>88</v>
      </c>
      <c r="F91" t="s">
        <v>131</v>
      </c>
      <c r="G91" t="s">
        <v>11</v>
      </c>
    </row>
    <row r="92" spans="1:7">
      <c r="A92" t="s">
        <v>147</v>
      </c>
      <c r="B92" t="s">
        <v>165</v>
      </c>
      <c r="C92" t="s">
        <v>170</v>
      </c>
      <c r="D92" t="s">
        <v>171</v>
      </c>
      <c r="E92" t="s">
        <v>151</v>
      </c>
      <c r="F92" t="s">
        <v>172</v>
      </c>
      <c r="G92" t="s">
        <v>173</v>
      </c>
    </row>
    <row r="93" spans="4:7">
      <c r="D93" t="s">
        <v>174</v>
      </c>
      <c r="E93" t="s">
        <v>151</v>
      </c>
      <c r="F93" t="s">
        <v>175</v>
      </c>
      <c r="G93" t="s">
        <v>176</v>
      </c>
    </row>
    <row r="94" spans="4:7">
      <c r="D94" t="s">
        <v>177</v>
      </c>
      <c r="E94" t="s">
        <v>151</v>
      </c>
      <c r="F94" t="s">
        <v>178</v>
      </c>
      <c r="G94" t="s">
        <v>179</v>
      </c>
    </row>
    <row r="95" spans="2:7">
      <c r="B95" t="s">
        <v>180</v>
      </c>
      <c r="C95" t="s">
        <v>181</v>
      </c>
      <c r="D95" t="s">
        <v>166</v>
      </c>
      <c r="E95" t="s">
        <v>151</v>
      </c>
      <c r="F95" t="s">
        <v>182</v>
      </c>
      <c r="G95" t="s">
        <v>183</v>
      </c>
    </row>
    <row r="96" spans="4:7">
      <c r="D96" t="s">
        <v>184</v>
      </c>
      <c r="E96" t="s">
        <v>157</v>
      </c>
      <c r="F96" t="s">
        <v>185</v>
      </c>
      <c r="G96" t="s">
        <v>186</v>
      </c>
    </row>
    <row r="97" spans="4:7">
      <c r="D97" t="s">
        <v>187</v>
      </c>
      <c r="E97" t="s">
        <v>151</v>
      </c>
      <c r="F97" t="s">
        <v>188</v>
      </c>
      <c r="G97" t="s">
        <v>189</v>
      </c>
    </row>
    <row r="98" spans="1:6">
      <c r="A98" t="s">
        <v>190</v>
      </c>
      <c r="B98" t="s">
        <v>191</v>
      </c>
      <c r="C98" t="s">
        <v>192</v>
      </c>
      <c r="D98" t="s">
        <v>193</v>
      </c>
      <c r="E98" t="s">
        <v>192</v>
      </c>
      <c r="F98" t="s">
        <v>194</v>
      </c>
    </row>
    <row r="99" spans="1:6">
      <c r="A99" t="s">
        <v>195</v>
      </c>
      <c r="B99" t="s">
        <v>196</v>
      </c>
      <c r="C99" t="s">
        <v>197</v>
      </c>
      <c r="D99" t="s">
        <v>198</v>
      </c>
      <c r="E99" t="s">
        <v>170</v>
      </c>
      <c r="F99" t="s">
        <v>199</v>
      </c>
    </row>
    <row r="100" spans="4:4">
      <c r="D100" t="s">
        <v>200</v>
      </c>
    </row>
    <row r="101" spans="4:4">
      <c r="D101" t="s">
        <v>201</v>
      </c>
    </row>
    <row r="102" spans="4:7">
      <c r="D102" t="s">
        <v>202</v>
      </c>
      <c r="E102" t="s">
        <v>144</v>
      </c>
      <c r="F102" t="s">
        <v>203</v>
      </c>
      <c r="G102" t="s">
        <v>204</v>
      </c>
    </row>
  </sheetData>
  <sheetProtection formatCells="0" formatColumns="0" formatRows="0" insertRows="0" insertColumns="0" insertHyperlinks="0" deleteColumns="0" deleteRows="0" sort="0" autoFilter="0" pivotTables="0"/>
  <mergeCells count="43">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A28:I28"/>
    <mergeCell ref="J28:K28"/>
    <mergeCell ref="A29:B29"/>
    <mergeCell ref="C29:K29"/>
    <mergeCell ref="A30:B30"/>
    <mergeCell ref="C30:K30"/>
    <mergeCell ref="A32:K32"/>
    <mergeCell ref="A73:J73"/>
    <mergeCell ref="A87:J87"/>
    <mergeCell ref="A89:J89"/>
    <mergeCell ref="A12:A13"/>
    <mergeCell ref="A14:A27"/>
    <mergeCell ref="B15:B18"/>
    <mergeCell ref="B19:B25"/>
    <mergeCell ref="B26:B27"/>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P14" sqref="O14:P14"/>
    </sheetView>
  </sheetViews>
  <sheetFormatPr defaultColWidth="9" defaultRowHeight="15"/>
  <cols>
    <col min="1" max="1" width="3.85714285714286" customWidth="1"/>
    <col min="2" max="2" width="7.28571428571429"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6" customWidth="1"/>
    <col min="11" max="11" width="12.8571428571429"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36</v>
      </c>
      <c r="E5" s="5"/>
      <c r="F5" s="6"/>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120</v>
      </c>
      <c r="F8" s="21">
        <v>120</v>
      </c>
      <c r="G8" s="21">
        <v>109.95</v>
      </c>
      <c r="H8" s="21">
        <v>10</v>
      </c>
      <c r="I8" s="68">
        <v>0.9163</v>
      </c>
      <c r="J8" s="21">
        <v>9.9</v>
      </c>
      <c r="K8" s="25" t="s">
        <v>72</v>
      </c>
      <c r="L8" s="67"/>
      <c r="M8" s="66"/>
      <c r="N8" s="66"/>
      <c r="O8" s="66"/>
      <c r="P8" s="66"/>
      <c r="Q8" s="66"/>
    </row>
    <row r="9" spans="1:17">
      <c r="A9" s="17"/>
      <c r="B9" s="18"/>
      <c r="C9" s="19"/>
      <c r="D9" s="10" t="s">
        <v>73</v>
      </c>
      <c r="E9" s="21">
        <v>120</v>
      </c>
      <c r="F9" s="21">
        <v>120</v>
      </c>
      <c r="G9" s="21">
        <v>109.95</v>
      </c>
      <c r="H9" s="21" t="s">
        <v>74</v>
      </c>
      <c r="I9" s="68">
        <v>0.9193</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231</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232</v>
      </c>
      <c r="E15" s="41" t="s">
        <v>233</v>
      </c>
      <c r="F15" s="42"/>
      <c r="G15" s="40" t="s">
        <v>233</v>
      </c>
      <c r="H15" s="21">
        <v>12</v>
      </c>
      <c r="I15" s="29"/>
      <c r="J15" s="21">
        <v>12</v>
      </c>
      <c r="K15" s="29"/>
      <c r="L15" s="67"/>
      <c r="M15" s="66"/>
      <c r="N15" s="66"/>
      <c r="O15" s="66"/>
      <c r="P15" s="66"/>
      <c r="Q15" s="66"/>
    </row>
    <row r="16" ht="33" customHeight="1" spans="1:17">
      <c r="A16" s="38"/>
      <c r="B16" s="38"/>
      <c r="C16" s="10" t="s">
        <v>95</v>
      </c>
      <c r="D16" s="44" t="s">
        <v>234</v>
      </c>
      <c r="E16" s="45" t="s">
        <v>226</v>
      </c>
      <c r="F16" s="131"/>
      <c r="G16" s="134" t="s">
        <v>226</v>
      </c>
      <c r="H16" s="21">
        <v>15</v>
      </c>
      <c r="I16" s="29"/>
      <c r="J16" s="21">
        <v>15</v>
      </c>
      <c r="K16" s="29"/>
      <c r="L16" s="67"/>
      <c r="M16" s="66"/>
      <c r="N16" s="66"/>
      <c r="O16" s="66"/>
      <c r="P16" s="66"/>
      <c r="Q16" s="66"/>
    </row>
    <row r="17" ht="31" customHeight="1" spans="1:17">
      <c r="A17" s="38"/>
      <c r="B17" s="38"/>
      <c r="C17" s="10" t="s">
        <v>97</v>
      </c>
      <c r="D17" s="52" t="s">
        <v>235</v>
      </c>
      <c r="E17" s="11" t="s">
        <v>235</v>
      </c>
      <c r="F17" s="6"/>
      <c r="G17" s="20" t="s">
        <v>222</v>
      </c>
      <c r="H17" s="21">
        <v>12</v>
      </c>
      <c r="I17" s="29"/>
      <c r="J17" s="21">
        <v>12</v>
      </c>
      <c r="K17" s="29"/>
      <c r="L17" s="67"/>
      <c r="M17" s="66"/>
      <c r="N17" s="66"/>
      <c r="O17" s="66"/>
      <c r="P17" s="66"/>
      <c r="Q17" s="66"/>
    </row>
    <row r="18" ht="21" customHeight="1" spans="1:17">
      <c r="A18" s="38"/>
      <c r="B18" s="38"/>
      <c r="C18" s="10" t="s">
        <v>100</v>
      </c>
      <c r="D18" s="10" t="s">
        <v>209</v>
      </c>
      <c r="E18" s="4" t="s">
        <v>236</v>
      </c>
      <c r="F18" s="6"/>
      <c r="G18" s="21" t="s">
        <v>237</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238</v>
      </c>
      <c r="E21" s="7" t="s">
        <v>238</v>
      </c>
      <c r="F21" s="9"/>
      <c r="G21" s="48" t="s">
        <v>239</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212</v>
      </c>
      <c r="E25" s="4" t="s">
        <v>212</v>
      </c>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213</v>
      </c>
      <c r="E27" s="55" t="s">
        <v>214</v>
      </c>
      <c r="F27" s="6"/>
      <c r="G27" s="56" t="s">
        <v>214</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118055555555556" right="0.0784722222222222" top="0.156944444444444" bottom="0.0388888888888889" header="0.298611111111111" footer="0.314583333333333"/>
  <pageSetup paperSize="1"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M9" sqref="M9"/>
    </sheetView>
  </sheetViews>
  <sheetFormatPr defaultColWidth="9" defaultRowHeight="15"/>
  <cols>
    <col min="1" max="1" width="3.85714285714286" customWidth="1"/>
    <col min="2" max="2" width="8" customWidth="1"/>
    <col min="3" max="3" width="12.5714285714286" customWidth="1"/>
    <col min="4" max="4" width="14.5714285714286" customWidth="1"/>
    <col min="5" max="5" width="8.57142857142857" customWidth="1"/>
    <col min="6" max="6" width="10.8571428571429" customWidth="1"/>
    <col min="7" max="7" width="11.2857142857143" customWidth="1"/>
    <col min="8" max="8" width="6.42857142857143" customWidth="1"/>
    <col min="9" max="9" width="9.28571428571429" customWidth="1"/>
    <col min="10" max="10" width="6" customWidth="1"/>
    <col min="11" max="11" width="12.2857142857143"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240</v>
      </c>
      <c r="E5" s="5"/>
      <c r="F5" s="6"/>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22.93</v>
      </c>
      <c r="F8" s="21">
        <v>22.93</v>
      </c>
      <c r="G8" s="21">
        <v>22.93</v>
      </c>
      <c r="H8" s="21">
        <v>10</v>
      </c>
      <c r="I8" s="68">
        <v>0.9929</v>
      </c>
      <c r="J8" s="21">
        <v>9.9</v>
      </c>
      <c r="K8" s="25" t="s">
        <v>72</v>
      </c>
      <c r="L8" s="67"/>
      <c r="M8" s="66"/>
      <c r="N8" s="66"/>
      <c r="O8" s="66"/>
      <c r="P8" s="66"/>
      <c r="Q8" s="66"/>
    </row>
    <row r="9" spans="1:17">
      <c r="A9" s="17"/>
      <c r="B9" s="18"/>
      <c r="C9" s="19"/>
      <c r="D9" s="10" t="s">
        <v>73</v>
      </c>
      <c r="E9" s="21">
        <v>22.93</v>
      </c>
      <c r="F9" s="21">
        <v>22.93</v>
      </c>
      <c r="G9" s="21">
        <v>22.93</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241</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242</v>
      </c>
      <c r="E15" s="41" t="s">
        <v>243</v>
      </c>
      <c r="F15" s="42"/>
      <c r="G15" s="40" t="s">
        <v>243</v>
      </c>
      <c r="H15" s="21">
        <v>12</v>
      </c>
      <c r="I15" s="29"/>
      <c r="J15" s="21">
        <v>12</v>
      </c>
      <c r="K15" s="29"/>
      <c r="L15" s="67"/>
      <c r="M15" s="66"/>
      <c r="N15" s="66"/>
      <c r="O15" s="66"/>
      <c r="P15" s="66"/>
      <c r="Q15" s="66"/>
    </row>
    <row r="16" ht="33" customHeight="1" spans="1:17">
      <c r="A16" s="38"/>
      <c r="B16" s="38"/>
      <c r="C16" s="10" t="s">
        <v>95</v>
      </c>
      <c r="D16" s="44" t="s">
        <v>244</v>
      </c>
      <c r="E16" s="45" t="s">
        <v>245</v>
      </c>
      <c r="F16" s="131"/>
      <c r="G16" s="134" t="s">
        <v>245</v>
      </c>
      <c r="H16" s="21">
        <v>15</v>
      </c>
      <c r="I16" s="29"/>
      <c r="J16" s="21">
        <v>15</v>
      </c>
      <c r="K16" s="29"/>
      <c r="L16" s="67"/>
      <c r="M16" s="66"/>
      <c r="N16" s="66"/>
      <c r="O16" s="66"/>
      <c r="P16" s="66"/>
      <c r="Q16" s="66"/>
    </row>
    <row r="17" ht="31" customHeight="1" spans="1:17">
      <c r="A17" s="38"/>
      <c r="B17" s="38"/>
      <c r="C17" s="10" t="s">
        <v>97</v>
      </c>
      <c r="D17" s="52" t="s">
        <v>246</v>
      </c>
      <c r="E17" s="11" t="s">
        <v>246</v>
      </c>
      <c r="F17" s="6"/>
      <c r="G17" s="20" t="s">
        <v>247</v>
      </c>
      <c r="H17" s="21">
        <v>12</v>
      </c>
      <c r="I17" s="29"/>
      <c r="J17" s="21">
        <v>12</v>
      </c>
      <c r="K17" s="29"/>
      <c r="L17" s="67"/>
      <c r="M17" s="66"/>
      <c r="N17" s="66"/>
      <c r="O17" s="66"/>
      <c r="P17" s="66"/>
      <c r="Q17" s="66"/>
    </row>
    <row r="18" ht="21" customHeight="1" spans="1:17">
      <c r="A18" s="38"/>
      <c r="B18" s="38"/>
      <c r="C18" s="10" t="s">
        <v>100</v>
      </c>
      <c r="D18" s="10" t="s">
        <v>248</v>
      </c>
      <c r="E18" s="4" t="s">
        <v>249</v>
      </c>
      <c r="F18" s="6"/>
      <c r="G18" s="21" t="s">
        <v>250</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251</v>
      </c>
      <c r="E21" s="7" t="s">
        <v>239</v>
      </c>
      <c r="F21" s="9"/>
      <c r="G21" s="48" t="s">
        <v>239</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t="s">
        <v>212</v>
      </c>
      <c r="F25" s="6"/>
      <c r="G25" s="48" t="s">
        <v>212</v>
      </c>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252</v>
      </c>
      <c r="E27" s="55">
        <v>0.99</v>
      </c>
      <c r="F27" s="6"/>
      <c r="G27" s="56">
        <v>0.99</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T103"/>
  <sheetViews>
    <sheetView workbookViewId="0">
      <selection activeCell="O15" sqref="O15"/>
    </sheetView>
  </sheetViews>
  <sheetFormatPr defaultColWidth="9" defaultRowHeight="15"/>
  <cols>
    <col min="1" max="1" width="3.85714285714286" customWidth="1"/>
    <col min="2" max="2" width="4.85714285714286" customWidth="1"/>
    <col min="3" max="3" width="9.14285714285714" customWidth="1"/>
    <col min="4" max="4" width="14.5714285714286" customWidth="1"/>
    <col min="5" max="5" width="8.57142857142857" customWidth="1"/>
    <col min="6" max="6" width="16.5714285714286" customWidth="1"/>
    <col min="7" max="7" width="11.2857142857143" customWidth="1"/>
    <col min="8" max="8" width="6.42857142857143" customWidth="1"/>
    <col min="9" max="9" width="9.28571428571429" customWidth="1"/>
    <col min="10" max="10" width="6" customWidth="1"/>
    <col min="11" max="11" width="12.8571428571429"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ht="35" customHeight="1" spans="1:17">
      <c r="A5" s="26" t="s">
        <v>6</v>
      </c>
      <c r="B5" s="27"/>
      <c r="C5" s="28"/>
      <c r="D5" s="7" t="s">
        <v>253</v>
      </c>
      <c r="E5" s="8"/>
      <c r="F5" s="9"/>
      <c r="G5" s="48" t="s">
        <v>59</v>
      </c>
      <c r="H5" s="7" t="s">
        <v>60</v>
      </c>
      <c r="I5" s="160"/>
      <c r="J5" s="160"/>
      <c r="K5" s="161"/>
      <c r="L5" s="65"/>
      <c r="M5" s="66"/>
      <c r="N5" s="66"/>
      <c r="O5" s="66"/>
      <c r="P5" s="66"/>
      <c r="Q5" s="66"/>
    </row>
    <row r="6" spans="1:17">
      <c r="A6" s="26" t="s">
        <v>61</v>
      </c>
      <c r="B6" s="27"/>
      <c r="C6" s="28"/>
      <c r="D6" s="26" t="s">
        <v>21</v>
      </c>
      <c r="E6" s="27"/>
      <c r="F6" s="28"/>
      <c r="G6" s="48" t="s">
        <v>62</v>
      </c>
      <c r="H6" s="26" t="s">
        <v>21</v>
      </c>
      <c r="I6" s="27"/>
      <c r="J6" s="27"/>
      <c r="K6" s="28"/>
      <c r="L6" s="67"/>
      <c r="M6" s="66"/>
      <c r="N6" s="66"/>
      <c r="O6" s="66"/>
      <c r="P6" s="66"/>
      <c r="Q6" s="66"/>
    </row>
    <row r="7" spans="1:17">
      <c r="A7" s="12" t="s">
        <v>63</v>
      </c>
      <c r="B7" s="13"/>
      <c r="C7" s="14"/>
      <c r="D7" s="158"/>
      <c r="E7" s="48" t="s">
        <v>64</v>
      </c>
      <c r="F7" s="48" t="s">
        <v>65</v>
      </c>
      <c r="G7" s="48" t="s">
        <v>66</v>
      </c>
      <c r="H7" s="48" t="s">
        <v>67</v>
      </c>
      <c r="I7" s="48" t="s">
        <v>68</v>
      </c>
      <c r="J7" s="48" t="s">
        <v>69</v>
      </c>
      <c r="K7" s="48" t="s">
        <v>70</v>
      </c>
      <c r="L7" s="67"/>
      <c r="M7" s="66"/>
      <c r="N7" s="66"/>
      <c r="O7" s="66"/>
      <c r="P7" s="66"/>
      <c r="Q7" s="66"/>
    </row>
    <row r="8" spans="1:17">
      <c r="A8" s="17"/>
      <c r="B8" s="18"/>
      <c r="C8" s="19"/>
      <c r="D8" s="48" t="s">
        <v>71</v>
      </c>
      <c r="E8" s="50">
        <v>66.39</v>
      </c>
      <c r="F8" s="50">
        <v>66.39</v>
      </c>
      <c r="G8" s="50">
        <v>66.39</v>
      </c>
      <c r="H8" s="50">
        <v>10</v>
      </c>
      <c r="I8" s="162">
        <v>0.9929</v>
      </c>
      <c r="J8" s="50">
        <v>9.9</v>
      </c>
      <c r="K8" s="25" t="s">
        <v>72</v>
      </c>
      <c r="L8" s="67"/>
      <c r="M8" s="66"/>
      <c r="N8" s="66"/>
      <c r="O8" s="66"/>
      <c r="P8" s="66"/>
      <c r="Q8" s="66"/>
    </row>
    <row r="9" spans="1:17">
      <c r="A9" s="17"/>
      <c r="B9" s="18"/>
      <c r="C9" s="19"/>
      <c r="D9" s="48" t="s">
        <v>73</v>
      </c>
      <c r="E9" s="50">
        <v>66.39</v>
      </c>
      <c r="F9" s="50">
        <v>66.39</v>
      </c>
      <c r="G9" s="50">
        <v>66.39</v>
      </c>
      <c r="H9" s="50" t="s">
        <v>74</v>
      </c>
      <c r="I9" s="162">
        <v>0.988</v>
      </c>
      <c r="J9" s="50" t="s">
        <v>74</v>
      </c>
      <c r="K9" s="69"/>
      <c r="L9" s="67"/>
      <c r="M9" s="66"/>
      <c r="N9" s="66"/>
      <c r="O9" s="66"/>
      <c r="P9" s="66"/>
      <c r="Q9" s="66"/>
    </row>
    <row r="10" spans="1:17">
      <c r="A10" s="17"/>
      <c r="B10" s="18"/>
      <c r="C10" s="19"/>
      <c r="D10" s="48" t="s">
        <v>75</v>
      </c>
      <c r="E10" s="50"/>
      <c r="F10" s="50"/>
      <c r="G10" s="50"/>
      <c r="H10" s="50">
        <v>10</v>
      </c>
      <c r="I10" s="163">
        <v>1</v>
      </c>
      <c r="J10" s="50">
        <v>10</v>
      </c>
      <c r="K10" s="69"/>
      <c r="L10" s="67"/>
      <c r="M10" s="66"/>
      <c r="N10" s="66"/>
      <c r="O10" s="66"/>
      <c r="P10" s="66"/>
      <c r="Q10" s="66"/>
    </row>
    <row r="11" ht="17.25" customHeight="1" spans="1:17">
      <c r="A11" s="22"/>
      <c r="B11" s="23"/>
      <c r="C11" s="24"/>
      <c r="D11" s="48" t="s">
        <v>76</v>
      </c>
      <c r="E11" s="50"/>
      <c r="F11" s="50"/>
      <c r="G11" s="50"/>
      <c r="H11" s="50" t="s">
        <v>74</v>
      </c>
      <c r="I11" s="50"/>
      <c r="J11" s="50" t="s">
        <v>74</v>
      </c>
      <c r="K11" s="30"/>
      <c r="L11" s="67"/>
      <c r="M11" s="66"/>
      <c r="N11" s="66"/>
      <c r="O11" s="66"/>
      <c r="P11" s="66"/>
      <c r="Q11" s="66"/>
    </row>
    <row r="12" customHeight="1" spans="1:17">
      <c r="A12" s="25" t="s">
        <v>77</v>
      </c>
      <c r="B12" s="26" t="s">
        <v>78</v>
      </c>
      <c r="C12" s="27"/>
      <c r="D12" s="27"/>
      <c r="E12" s="28"/>
      <c r="F12" s="50"/>
      <c r="G12" s="26" t="s">
        <v>79</v>
      </c>
      <c r="H12" s="27"/>
      <c r="I12" s="27"/>
      <c r="J12" s="27"/>
      <c r="K12" s="28"/>
      <c r="L12" s="67"/>
      <c r="M12" s="66"/>
      <c r="N12" s="66"/>
      <c r="O12" s="66"/>
      <c r="P12" s="66"/>
      <c r="Q12" s="66"/>
    </row>
    <row r="13" ht="51" customHeight="1" spans="1:20">
      <c r="A13" s="159"/>
      <c r="B13" s="31" t="s">
        <v>254</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48" t="s">
        <v>92</v>
      </c>
      <c r="D15" s="40" t="s">
        <v>255</v>
      </c>
      <c r="E15" s="41" t="s">
        <v>256</v>
      </c>
      <c r="F15" s="42"/>
      <c r="G15" s="40">
        <v>20140</v>
      </c>
      <c r="H15" s="50">
        <v>12</v>
      </c>
      <c r="I15" s="50"/>
      <c r="J15" s="50">
        <v>12</v>
      </c>
      <c r="K15" s="29"/>
      <c r="L15" s="67"/>
      <c r="M15" s="66"/>
      <c r="N15" s="66"/>
      <c r="O15" s="66"/>
      <c r="P15" s="66"/>
      <c r="Q15" s="66"/>
    </row>
    <row r="16" ht="33" customHeight="1" spans="1:17">
      <c r="A16" s="38"/>
      <c r="B16" s="38"/>
      <c r="C16" s="48" t="s">
        <v>95</v>
      </c>
      <c r="D16" s="44" t="s">
        <v>257</v>
      </c>
      <c r="E16" s="45">
        <v>1</v>
      </c>
      <c r="F16" s="131"/>
      <c r="G16" s="47">
        <v>1</v>
      </c>
      <c r="H16" s="50">
        <v>15</v>
      </c>
      <c r="I16" s="50"/>
      <c r="J16" s="50">
        <v>15</v>
      </c>
      <c r="K16" s="29"/>
      <c r="L16" s="67"/>
      <c r="M16" s="66"/>
      <c r="N16" s="66"/>
      <c r="O16" s="66"/>
      <c r="P16" s="66"/>
      <c r="Q16" s="66"/>
    </row>
    <row r="17" ht="31" customHeight="1" spans="1:17">
      <c r="A17" s="38"/>
      <c r="B17" s="38"/>
      <c r="C17" s="48" t="s">
        <v>97</v>
      </c>
      <c r="D17" s="52" t="s">
        <v>258</v>
      </c>
      <c r="E17" s="7" t="s">
        <v>222</v>
      </c>
      <c r="F17" s="28"/>
      <c r="G17" s="48" t="s">
        <v>222</v>
      </c>
      <c r="H17" s="50">
        <v>12</v>
      </c>
      <c r="I17" s="50"/>
      <c r="J17" s="50">
        <v>12</v>
      </c>
      <c r="K17" s="29"/>
      <c r="L17" s="67"/>
      <c r="M17" s="66"/>
      <c r="N17" s="66"/>
      <c r="O17" s="66"/>
      <c r="P17" s="66"/>
      <c r="Q17" s="66"/>
    </row>
    <row r="18" ht="21" customHeight="1" spans="1:17">
      <c r="A18" s="38"/>
      <c r="B18" s="38"/>
      <c r="C18" s="48" t="s">
        <v>100</v>
      </c>
      <c r="D18" s="48" t="s">
        <v>248</v>
      </c>
      <c r="E18" s="26" t="s">
        <v>259</v>
      </c>
      <c r="F18" s="28"/>
      <c r="G18" s="50" t="s">
        <v>260</v>
      </c>
      <c r="H18" s="50">
        <v>11</v>
      </c>
      <c r="I18" s="50"/>
      <c r="J18" s="50">
        <v>11</v>
      </c>
      <c r="K18" s="29"/>
      <c r="L18" s="67"/>
      <c r="M18" s="66"/>
      <c r="N18" s="66"/>
      <c r="O18" s="66"/>
      <c r="P18" s="66"/>
      <c r="Q18" s="66"/>
    </row>
    <row r="19" ht="23" customHeight="1" spans="1:17">
      <c r="A19" s="38"/>
      <c r="B19" s="25" t="s">
        <v>103</v>
      </c>
      <c r="C19" s="48" t="s">
        <v>104</v>
      </c>
      <c r="D19" s="48" t="s">
        <v>113</v>
      </c>
      <c r="E19" s="7"/>
      <c r="F19" s="9"/>
      <c r="G19" s="50"/>
      <c r="H19" s="50"/>
      <c r="I19" s="50"/>
      <c r="J19" s="50"/>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261</v>
      </c>
      <c r="E21" s="7" t="s">
        <v>226</v>
      </c>
      <c r="F21" s="9"/>
      <c r="G21" s="48" t="s">
        <v>226</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27" customHeight="1" spans="1:17">
      <c r="A27" s="38"/>
      <c r="B27" s="25" t="s">
        <v>117</v>
      </c>
      <c r="C27" s="10" t="s">
        <v>118</v>
      </c>
      <c r="D27" s="10" t="s">
        <v>262</v>
      </c>
      <c r="E27" s="55">
        <v>0.99</v>
      </c>
      <c r="F27" s="6"/>
      <c r="G27" s="56">
        <v>0.99</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2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opLeftCell="A11" workbookViewId="0">
      <selection activeCell="O27" sqref="O27"/>
    </sheetView>
  </sheetViews>
  <sheetFormatPr defaultColWidth="9" defaultRowHeight="15"/>
  <cols>
    <col min="1" max="1" width="3.85714285714286" customWidth="1"/>
    <col min="2" max="2" width="7.71428571428571"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6" customWidth="1"/>
    <col min="11" max="11" width="12"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ht="24" customHeight="1" spans="1:17">
      <c r="A5" s="4" t="s">
        <v>6</v>
      </c>
      <c r="B5" s="5"/>
      <c r="C5" s="6"/>
      <c r="D5" s="7" t="s">
        <v>25</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12.56</v>
      </c>
      <c r="F8" s="21">
        <v>12.56</v>
      </c>
      <c r="G8" s="21">
        <v>12.56</v>
      </c>
      <c r="H8" s="21">
        <v>10</v>
      </c>
      <c r="I8" s="68">
        <v>0.9929</v>
      </c>
      <c r="J8" s="21">
        <v>9.9</v>
      </c>
      <c r="K8" s="25" t="s">
        <v>72</v>
      </c>
      <c r="L8" s="67"/>
      <c r="M8" s="66"/>
      <c r="N8" s="66"/>
      <c r="O8" s="66"/>
      <c r="P8" s="66"/>
      <c r="Q8" s="66"/>
    </row>
    <row r="9" spans="1:17">
      <c r="A9" s="17"/>
      <c r="B9" s="18"/>
      <c r="C9" s="19"/>
      <c r="D9" s="10" t="s">
        <v>73</v>
      </c>
      <c r="E9" s="21">
        <v>12.56</v>
      </c>
      <c r="F9" s="21">
        <v>12.56</v>
      </c>
      <c r="G9" s="21">
        <v>12.56</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263</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264</v>
      </c>
      <c r="E15" s="41" t="s">
        <v>265</v>
      </c>
      <c r="F15" s="42"/>
      <c r="G15" s="40" t="s">
        <v>265</v>
      </c>
      <c r="H15" s="21">
        <v>12</v>
      </c>
      <c r="I15" s="29"/>
      <c r="J15" s="21">
        <v>12</v>
      </c>
      <c r="K15" s="29"/>
      <c r="L15" s="67"/>
      <c r="M15" s="66"/>
      <c r="N15" s="66"/>
      <c r="O15" s="66"/>
      <c r="P15" s="66"/>
      <c r="Q15" s="66"/>
    </row>
    <row r="16" ht="33" customHeight="1" spans="1:17">
      <c r="A16" s="38"/>
      <c r="B16" s="38"/>
      <c r="C16" s="10" t="s">
        <v>95</v>
      </c>
      <c r="D16" s="44" t="s">
        <v>266</v>
      </c>
      <c r="E16" s="45" t="s">
        <v>267</v>
      </c>
      <c r="F16" s="131"/>
      <c r="G16" s="134">
        <v>1</v>
      </c>
      <c r="H16" s="21">
        <v>15</v>
      </c>
      <c r="I16" s="29"/>
      <c r="J16" s="21">
        <v>15</v>
      </c>
      <c r="K16" s="29"/>
      <c r="L16" s="67"/>
      <c r="M16" s="66"/>
      <c r="N16" s="66"/>
      <c r="O16" s="66"/>
      <c r="P16" s="66"/>
      <c r="Q16" s="66"/>
    </row>
    <row r="17" ht="31" customHeight="1" spans="1:17">
      <c r="A17" s="38"/>
      <c r="B17" s="38"/>
      <c r="C17" s="10" t="s">
        <v>97</v>
      </c>
      <c r="D17" s="52" t="s">
        <v>268</v>
      </c>
      <c r="E17" s="11" t="s">
        <v>269</v>
      </c>
      <c r="F17" s="6"/>
      <c r="G17" s="20" t="s">
        <v>269</v>
      </c>
      <c r="H17" s="21">
        <v>12</v>
      </c>
      <c r="I17" s="29"/>
      <c r="J17" s="21">
        <v>12</v>
      </c>
      <c r="K17" s="29"/>
      <c r="L17" s="67"/>
      <c r="M17" s="66"/>
      <c r="N17" s="66"/>
      <c r="O17" s="66"/>
      <c r="P17" s="66"/>
      <c r="Q17" s="66"/>
    </row>
    <row r="18" ht="21" customHeight="1" spans="1:17">
      <c r="A18" s="38"/>
      <c r="B18" s="38"/>
      <c r="C18" s="10" t="s">
        <v>100</v>
      </c>
      <c r="D18" s="10" t="s">
        <v>209</v>
      </c>
      <c r="E18" s="4" t="s">
        <v>270</v>
      </c>
      <c r="F18" s="6"/>
      <c r="G18" s="21" t="s">
        <v>271</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272</v>
      </c>
      <c r="E21" s="53">
        <v>0.92</v>
      </c>
      <c r="F21" s="9"/>
      <c r="G21" s="54">
        <v>0.92</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212</v>
      </c>
      <c r="E25" s="4" t="s">
        <v>116</v>
      </c>
      <c r="F25" s="6"/>
      <c r="G25" s="48" t="s">
        <v>116</v>
      </c>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214</v>
      </c>
      <c r="E27" s="55">
        <v>0.99</v>
      </c>
      <c r="F27" s="6"/>
      <c r="G27" s="56">
        <v>0.99</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20"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O18" sqref="O18"/>
    </sheetView>
  </sheetViews>
  <sheetFormatPr defaultColWidth="9" defaultRowHeight="15"/>
  <cols>
    <col min="1" max="1" width="3.85714285714286" customWidth="1"/>
    <col min="2" max="2" width="7.57142857142857" customWidth="1"/>
    <col min="3" max="3" width="12.5714285714286" customWidth="1"/>
    <col min="4" max="4" width="14.5714285714286" customWidth="1"/>
    <col min="5" max="5" width="8.57142857142857" customWidth="1"/>
    <col min="6" max="7" width="11.2857142857143" customWidth="1"/>
    <col min="8" max="8" width="6.42857142857143" customWidth="1"/>
    <col min="9" max="9" width="9.28571428571429" customWidth="1"/>
    <col min="10" max="10" width="6" customWidth="1"/>
    <col min="11" max="11" width="11.4285714285714"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ht="24" customHeight="1" spans="1:17">
      <c r="A5" s="4" t="s">
        <v>6</v>
      </c>
      <c r="B5" s="5"/>
      <c r="C5" s="6"/>
      <c r="D5" s="7" t="s">
        <v>273</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10.1</v>
      </c>
      <c r="F8" s="21">
        <v>10.1</v>
      </c>
      <c r="G8" s="21">
        <v>10.1</v>
      </c>
      <c r="H8" s="21">
        <v>10</v>
      </c>
      <c r="I8" s="68">
        <v>0.9929</v>
      </c>
      <c r="J8" s="21">
        <v>9.9</v>
      </c>
      <c r="K8" s="25" t="s">
        <v>72</v>
      </c>
      <c r="L8" s="67"/>
      <c r="M8" s="66"/>
      <c r="N8" s="66"/>
      <c r="O8" s="66"/>
      <c r="P8" s="66"/>
      <c r="Q8" s="66"/>
    </row>
    <row r="9" spans="1:17">
      <c r="A9" s="17"/>
      <c r="B9" s="18"/>
      <c r="C9" s="19"/>
      <c r="D9" s="10" t="s">
        <v>73</v>
      </c>
      <c r="E9" s="21">
        <v>10.1</v>
      </c>
      <c r="F9" s="21">
        <v>10.1</v>
      </c>
      <c r="G9" s="21">
        <v>10.1</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274</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275</v>
      </c>
      <c r="E15" s="41" t="s">
        <v>275</v>
      </c>
      <c r="F15" s="42"/>
      <c r="G15" s="40" t="s">
        <v>276</v>
      </c>
      <c r="H15" s="21">
        <v>12</v>
      </c>
      <c r="I15" s="29"/>
      <c r="J15" s="21">
        <v>12</v>
      </c>
      <c r="K15" s="29"/>
      <c r="L15" s="67"/>
      <c r="M15" s="66"/>
      <c r="N15" s="66"/>
      <c r="O15" s="66"/>
      <c r="P15" s="66"/>
      <c r="Q15" s="66"/>
    </row>
    <row r="16" ht="33" customHeight="1" spans="1:17">
      <c r="A16" s="38"/>
      <c r="B16" s="38"/>
      <c r="C16" s="10" t="s">
        <v>95</v>
      </c>
      <c r="D16" s="44" t="s">
        <v>277</v>
      </c>
      <c r="E16" s="45" t="s">
        <v>278</v>
      </c>
      <c r="F16" s="131"/>
      <c r="G16" s="134">
        <v>1</v>
      </c>
      <c r="H16" s="21">
        <v>15</v>
      </c>
      <c r="I16" s="29"/>
      <c r="J16" s="21">
        <v>15</v>
      </c>
      <c r="K16" s="29"/>
      <c r="L16" s="67"/>
      <c r="M16" s="66"/>
      <c r="N16" s="66"/>
      <c r="O16" s="66"/>
      <c r="P16" s="66"/>
      <c r="Q16" s="66"/>
    </row>
    <row r="17" ht="25" customHeight="1" spans="1:17">
      <c r="A17" s="38"/>
      <c r="B17" s="38"/>
      <c r="C17" s="10" t="s">
        <v>97</v>
      </c>
      <c r="D17" s="52" t="s">
        <v>279</v>
      </c>
      <c r="E17" s="11" t="s">
        <v>280</v>
      </c>
      <c r="F17" s="6"/>
      <c r="G17" s="20" t="s">
        <v>280</v>
      </c>
      <c r="H17" s="21">
        <v>12</v>
      </c>
      <c r="I17" s="29"/>
      <c r="J17" s="21">
        <v>12</v>
      </c>
      <c r="K17" s="29"/>
      <c r="L17" s="67"/>
      <c r="M17" s="66"/>
      <c r="N17" s="66"/>
      <c r="O17" s="66"/>
      <c r="P17" s="66"/>
      <c r="Q17" s="66"/>
    </row>
    <row r="18" ht="21" customHeight="1" spans="1:17">
      <c r="A18" s="38"/>
      <c r="B18" s="38"/>
      <c r="C18" s="10" t="s">
        <v>100</v>
      </c>
      <c r="D18" s="10" t="s">
        <v>281</v>
      </c>
      <c r="E18" s="4" t="s">
        <v>282</v>
      </c>
      <c r="F18" s="6"/>
      <c r="G18" s="20" t="s">
        <v>282</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283</v>
      </c>
      <c r="E21" s="53" t="s">
        <v>284</v>
      </c>
      <c r="F21" s="9"/>
      <c r="G21" s="54" t="s">
        <v>284</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285</v>
      </c>
      <c r="E25" s="4"/>
      <c r="F25" s="6"/>
      <c r="G25" s="48" t="s">
        <v>286</v>
      </c>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287</v>
      </c>
      <c r="E27" s="55" t="s">
        <v>288</v>
      </c>
      <c r="F27" s="6"/>
      <c r="G27" s="56" t="s">
        <v>288</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2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ageMargins left="0.118055555555556" right="0.0784722222222222" top="0.156944444444444" bottom="0.0388888888888889" header="0.3" footer="0.31458333333333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27</vt:i4>
      </vt:variant>
    </vt:vector>
  </HeadingPairs>
  <TitlesOfParts>
    <vt:vector size="27" baseType="lpstr">
      <vt:lpstr>汇总表</vt:lpstr>
      <vt:lpstr>1.2020重点文艺作品和文化产业扶持资金</vt:lpstr>
      <vt:lpstr>2《支部建设》杂志宣传费</vt:lpstr>
      <vt:lpstr>3.户外LED电子屏、擎天柱宣传牌</vt:lpstr>
      <vt:lpstr>4.党报党刊经费（2021年度县直单位）</vt:lpstr>
      <vt:lpstr>5.2020年城乡街道主干道刷写墙体标语</vt:lpstr>
      <vt:lpstr>2020年《奋进中的兴县》《晒幸福账单》《兴县脱贫攻坚记忆》印</vt:lpstr>
      <vt:lpstr>7.2020年大型喷绘制作悬挂和标语悬挂</vt:lpstr>
      <vt:lpstr>8.美丽乡村春晚大比拼、赴吕梁演出</vt:lpstr>
      <vt:lpstr>9.党史学习教育和建党100周年主题牌制作</vt:lpstr>
      <vt:lpstr>10.全县党史学习教育学习教材集中征订费</vt:lpstr>
      <vt:lpstr>11.诗意中国英雄吕梁情景诵读大会经费</vt:lpstr>
      <vt:lpstr>12.新华网宣传合作费</vt:lpstr>
      <vt:lpstr>13.山西日报政务信息平台使用费</vt:lpstr>
      <vt:lpstr>14.黄河新闻网年度网站技术维护费</vt:lpstr>
      <vt:lpstr>15山西晋北“清泉”醋文化博览园建设项目</vt:lpstr>
      <vt:lpstr>16.社会宣传经费、创建省级县城部分宣传费</vt:lpstr>
      <vt:lpstr>17.兴县融媒体中心建设项目维修改造项目</vt:lpstr>
      <vt:lpstr>18新时代文明建设项目</vt:lpstr>
      <vt:lpstr>19.2021国家电影事业发展专项资金</vt:lpstr>
      <vt:lpstr>20.网信办公经费</vt:lpstr>
      <vt:lpstr>21.网路舆情 监测系统租用服务费</vt:lpstr>
      <vt:lpstr>22.理论中心与中心组学习经费</vt:lpstr>
      <vt:lpstr>整体部门支出</vt:lpstr>
      <vt:lpstr>绩效自评附件2</vt:lpstr>
      <vt:lpstr>23活动中心购置费</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cp:lastModifiedBy>
  <dcterms:created xsi:type="dcterms:W3CDTF">2022-05-24T10:17:00Z</dcterms:created>
  <cp:lastPrinted>2022-05-30T02:09:00Z</cp:lastPrinted>
  <dcterms:modified xsi:type="dcterms:W3CDTF">2024-01-16T06:52:55Z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892BEAE142C4432CAE7C33F5E72D28B3_13</vt:lpwstr>
  </property>
  <property fmtid="{D5CDD505-2E9C-101B-9397-08002B2CF9AE}" pid="3" name="KSOProductBuildVer">
    <vt:lpwstr>2052-12.1.0.16120</vt:lpwstr>
  </property>
</Properties>
</file>